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4T 2025\"/>
    </mc:Choice>
  </mc:AlternateContent>
  <xr:revisionPtr revIDLastSave="0" documentId="13_ncr:1_{AD6AB2C2-326E-4669-9D37-C9272259E9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<sst xmlns="http://schemas.openxmlformats.org/spreadsheetml/2006/main" count="49" uniqueCount="41">
  <si>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</si>
  <si>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</si>
  <si>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</si>
  <si>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</si>
  <si>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</si>
  <si>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</si>
  <si>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</si>
  <si>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</si>
  <si>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</si>
  <si>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</si>
  <si>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</si>
  <si>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</si>
  <si>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</si>
  <si>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</si>
  <si>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</si>
  <si>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</si>
  <si>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</si>
  <si>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</si>
  <si>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</si>
  <si>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</si>
  <si>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</si>
  <si>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</si>
  <si>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</si>
  <si>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</si>
  <si>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</si>
  <si>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</si>
  <si>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</si>
  <si>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</si>
  <si>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</si>
  <si>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</si>
  <si>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</si>
  <si>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</si>
  <si>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</si>
  <si>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</si>
  <si>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</si>
  <si>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</si>
  <si>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TECNOLOGICO SUPERIOR DE GUANAJUATO
Flujo de Fondos
Del 1 de Enero al 31 de Diciembre de 2025
(Cifras en Pesos)</t>
  </si>
  <si>
    <t>Dra. Sandra Cecilia Guzmán Mora</t>
  </si>
  <si>
    <t>Lic. Félix Valencia Rocha</t>
  </si>
  <si>
    <t>Directora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</si>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</sst>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3" fillId="3" borderId="0" xfId="3" applyFont="1" applyFill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3" fontId="5" fillId="0" borderId="3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164" fontId="6" fillId="0" borderId="3" xfId="0" applyNumberFormat="1" applyFont="1" applyBorder="1"/>
    <xf numFmtId="164" fontId="6" fillId="0" borderId="5" xfId="0" applyNumberFormat="1" applyFont="1" applyBorder="1"/>
    <xf numFmtId="164" fontId="4" fillId="0" borderId="7" xfId="0" applyNumberFormat="1" applyFont="1" applyBorder="1"/>
    <xf numFmtId="164" fontId="6" fillId="0" borderId="7" xfId="0" applyNumberFormat="1" applyFont="1" applyBorder="1"/>
    <xf numFmtId="164" fontId="5" fillId="0" borderId="8" xfId="0" applyNumberFormat="1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7" fillId="0" borderId="0" xfId="0" applyFont="1"/>
    <xf numFmtId="0" fontId="2" fillId="0" borderId="6" xfId="0" applyFont="1" applyBorder="1" applyAlignment="1">
      <alignment horizontal="left" vertical="center" indent="1"/>
    </xf>
    <xf numFmtId="3" fontId="2" fillId="0" borderId="0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/>
    <xf numFmtId="164" fontId="4" fillId="0" borderId="0" xfId="0" applyNumberFormat="1" applyFont="1" applyBorder="1"/>
    <xf numFmtId="0" fontId="5" fillId="0" borderId="6" xfId="0" applyFont="1" applyBorder="1" applyAlignment="1">
      <alignment vertical="center"/>
    </xf>
    <xf numFmtId="164" fontId="6" fillId="0" borderId="0" xfId="0" applyNumberFormat="1" applyFont="1" applyBorder="1"/>
    <xf numFmtId="0" fontId="4" fillId="0" borderId="6" xfId="0" applyFont="1" applyBorder="1" applyAlignment="1">
      <alignment horizontal="left" indent="1"/>
    </xf>
    <xf numFmtId="0" fontId="4" fillId="0" borderId="3" xfId="0" applyFont="1" applyBorder="1" applyAlignment="1"/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/>
  </cellXfs>
  <cellStyles count="6">
    <cellStyle name="Millares 2 4" xfId="4" xr:uid="{3FE85350-3C8A-490D-9909-2B6E80563C13}"/>
    <cellStyle name="Normal" xfId="0" builtinId="0"/>
    <cellStyle name="Normal 2" xfId="1" xr:uid="{00000000-0005-0000-0000-000001000000}"/>
    <cellStyle name="Normal 2 2" xfId="2" xr:uid="{B22F9341-C7D8-46A1-B67E-342716D137A9}"/>
    <cellStyle name="Normal 2 3 2" xfId="5" xr:uid="{AD82183B-97B0-4519-A51D-75B0696F7C31}"/>
    <cellStyle name="Normal 7" xfId="3" xr:uid="{0BD18FDD-859D-4E93-AB9D-388A2C5478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47</xdr:row>
      <xdr:rowOff>9525</xdr:rowOff>
    </xdr:from>
    <xdr:to>
      <xdr:col>0</xdr:col>
      <xdr:colOff>2476500</xdr:colOff>
      <xdr:row>47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3B779F24-F305-4F10-956C-80102A15679F}"/>
            </a:ext>
          </a:extLst>
        </xdr:cNvPr>
        <xdr:cNvCxnSpPr/>
      </xdr:nvCxnSpPr>
      <xdr:spPr>
        <a:xfrm>
          <a:off x="495300" y="7448550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1333500</xdr:colOff>
      <xdr:row>47</xdr:row>
      <xdr:rowOff>9525</xdr:rowOff>
    </xdr:from>
    <xdr:to>
      <xdr:col>3</xdr:col>
      <xdr:colOff>114300</xdr:colOff>
      <xdr:row>47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871D09B-5A18-4779-B4F8-161E4340D570}"/>
            </a:ext>
          </a:extLst>
        </xdr:cNvPr>
        <xdr:cNvCxnSpPr/>
      </xdr:nvCxnSpPr>
      <xdr:spPr>
        <a:xfrm>
          <a:off x="4267200" y="7448550"/>
          <a:ext cx="1695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showGridLines="0" tabSelected="1" topLeftCell="A4" workbookViewId="0">
      <selection activeCell="A40" sqref="A40:D41"/>
    </sheetView>
  </sheetViews>
  <sheetFormatPr baseColWidth="10" defaultColWidth="11.42578125" defaultRowHeight="12.75" x14ac:dyDescent="0.2"/>
  <cols>
    <col min="1" max="1" width="44" style="2" customWidth="1"/>
    <col min="2" max="4" width="21.85546875" style="2" customWidth="1"/>
    <col min="5" max="16384" width="11.42578125" style="2"/>
  </cols>
  <sheetData>
    <row r="1" spans="1:4" ht="56.25" customHeight="1" x14ac:dyDescent="0.2">
      <c r="A1" s="34" t="s">
        <v>36</v>
      </c>
      <c r="B1" s="35"/>
      <c r="C1" s="35"/>
      <c r="D1" s="36"/>
    </row>
    <row r="2" spans="1:4" ht="24.6" customHeight="1" x14ac:dyDescent="0.2">
      <c r="A2" s="3" t="s">
        <v>20</v>
      </c>
      <c r="B2" s="4" t="s">
        <v>30</v>
      </c>
      <c r="C2" s="5" t="s">
        <v>21</v>
      </c>
      <c r="D2" s="4" t="s">
        <v>31</v>
      </c>
    </row>
    <row r="3" spans="1:4" x14ac:dyDescent="0.2">
      <c r="A3" s="6" t="s">
        <v>0</v>
      </c>
      <c r="B3" s="7">
        <f>SUM(B4:B13)</f>
        <v>27614505</v>
      </c>
      <c r="C3" s="7">
        <f t="shared" ref="C3:D3" si="0">SUM(C4:C13)</f>
        <v>55655885.119999997</v>
      </c>
      <c r="D3" s="8">
        <f t="shared" si="0"/>
        <v>55655885.119999997</v>
      </c>
    </row>
    <row r="4" spans="1:4" x14ac:dyDescent="0.2">
      <c r="A4" s="22" t="s">
        <v>1</v>
      </c>
      <c r="B4" s="23">
        <v>0</v>
      </c>
      <c r="C4" s="23">
        <v>0</v>
      </c>
      <c r="D4" s="9">
        <v>0</v>
      </c>
    </row>
    <row r="5" spans="1:4" x14ac:dyDescent="0.2">
      <c r="A5" s="22" t="s">
        <v>2</v>
      </c>
      <c r="B5" s="23">
        <v>0</v>
      </c>
      <c r="C5" s="23">
        <v>0</v>
      </c>
      <c r="D5" s="9">
        <v>0</v>
      </c>
    </row>
    <row r="6" spans="1:4" x14ac:dyDescent="0.2">
      <c r="A6" s="22" t="s">
        <v>3</v>
      </c>
      <c r="B6" s="23">
        <v>0</v>
      </c>
      <c r="C6" s="23">
        <v>0</v>
      </c>
      <c r="D6" s="9">
        <v>0</v>
      </c>
    </row>
    <row r="7" spans="1:4" x14ac:dyDescent="0.2">
      <c r="A7" s="22" t="s">
        <v>4</v>
      </c>
      <c r="B7" s="23">
        <v>0</v>
      </c>
      <c r="C7" s="23">
        <v>0</v>
      </c>
      <c r="D7" s="9">
        <v>0</v>
      </c>
    </row>
    <row r="8" spans="1:4" x14ac:dyDescent="0.2">
      <c r="A8" s="22" t="s">
        <v>5</v>
      </c>
      <c r="B8" s="23">
        <v>0</v>
      </c>
      <c r="C8" s="23">
        <v>0</v>
      </c>
      <c r="D8" s="9">
        <v>0</v>
      </c>
    </row>
    <row r="9" spans="1:4" x14ac:dyDescent="0.2">
      <c r="A9" s="22" t="s">
        <v>6</v>
      </c>
      <c r="B9" s="23">
        <v>0</v>
      </c>
      <c r="C9" s="23">
        <v>0</v>
      </c>
      <c r="D9" s="9">
        <v>0</v>
      </c>
    </row>
    <row r="10" spans="1:4" x14ac:dyDescent="0.2">
      <c r="A10" s="22" t="s">
        <v>7</v>
      </c>
      <c r="B10" s="23">
        <v>5162785</v>
      </c>
      <c r="C10" s="23">
        <v>6090017.5800000001</v>
      </c>
      <c r="D10" s="9">
        <v>6090017.5800000001</v>
      </c>
    </row>
    <row r="11" spans="1:4" x14ac:dyDescent="0.2">
      <c r="A11" s="22" t="s">
        <v>8</v>
      </c>
      <c r="B11" s="23">
        <v>0</v>
      </c>
      <c r="C11" s="23">
        <v>23551693</v>
      </c>
      <c r="D11" s="9">
        <v>23551693</v>
      </c>
    </row>
    <row r="12" spans="1:4" x14ac:dyDescent="0.2">
      <c r="A12" s="22" t="s">
        <v>9</v>
      </c>
      <c r="B12" s="23">
        <v>22451720</v>
      </c>
      <c r="C12" s="23">
        <v>26014174.539999999</v>
      </c>
      <c r="D12" s="9">
        <v>26014174.539999999</v>
      </c>
    </row>
    <row r="13" spans="1:4" x14ac:dyDescent="0.2">
      <c r="A13" s="22" t="s">
        <v>10</v>
      </c>
      <c r="B13" s="23">
        <v>0</v>
      </c>
      <c r="C13" s="23">
        <v>0</v>
      </c>
      <c r="D13" s="9">
        <v>0</v>
      </c>
    </row>
    <row r="14" spans="1:4" x14ac:dyDescent="0.2">
      <c r="A14" s="10" t="s">
        <v>11</v>
      </c>
      <c r="B14" s="24">
        <f>SUM(B15:B23)</f>
        <v>27614505</v>
      </c>
      <c r="C14" s="24">
        <f t="shared" ref="C14:D14" si="1">SUM(C15:C23)</f>
        <v>59472094.960000001</v>
      </c>
      <c r="D14" s="11">
        <f t="shared" si="1"/>
        <v>57910652.490000002</v>
      </c>
    </row>
    <row r="15" spans="1:4" x14ac:dyDescent="0.2">
      <c r="A15" s="22" t="s">
        <v>12</v>
      </c>
      <c r="B15" s="23">
        <v>20821879</v>
      </c>
      <c r="C15" s="23">
        <v>42412521.189999998</v>
      </c>
      <c r="D15" s="9">
        <v>41406385.030000001</v>
      </c>
    </row>
    <row r="16" spans="1:4" x14ac:dyDescent="0.2">
      <c r="A16" s="22" t="s">
        <v>13</v>
      </c>
      <c r="B16" s="23">
        <v>464000</v>
      </c>
      <c r="C16" s="23">
        <v>913520.97</v>
      </c>
      <c r="D16" s="9">
        <v>898176.83</v>
      </c>
    </row>
    <row r="17" spans="1:4" x14ac:dyDescent="0.2">
      <c r="A17" s="22" t="s">
        <v>14</v>
      </c>
      <c r="B17" s="23">
        <v>5919626</v>
      </c>
      <c r="C17" s="23">
        <v>7651460.0700000003</v>
      </c>
      <c r="D17" s="9">
        <v>7111497.9000000004</v>
      </c>
    </row>
    <row r="18" spans="1:4" x14ac:dyDescent="0.2">
      <c r="A18" s="22" t="s">
        <v>9</v>
      </c>
      <c r="B18" s="23">
        <v>334000</v>
      </c>
      <c r="C18" s="23">
        <v>217361.67</v>
      </c>
      <c r="D18" s="9">
        <v>217361.67</v>
      </c>
    </row>
    <row r="19" spans="1:4" x14ac:dyDescent="0.2">
      <c r="A19" s="22" t="s">
        <v>15</v>
      </c>
      <c r="B19" s="23">
        <v>75000</v>
      </c>
      <c r="C19" s="23">
        <v>8277231.0599999996</v>
      </c>
      <c r="D19" s="9">
        <v>8277231.0599999996</v>
      </c>
    </row>
    <row r="20" spans="1:4" x14ac:dyDescent="0.2">
      <c r="A20" s="22" t="s">
        <v>16</v>
      </c>
      <c r="B20" s="23">
        <v>0</v>
      </c>
      <c r="C20" s="23">
        <v>0</v>
      </c>
      <c r="D20" s="9">
        <v>0</v>
      </c>
    </row>
    <row r="21" spans="1:4" x14ac:dyDescent="0.2">
      <c r="A21" s="22" t="s">
        <v>17</v>
      </c>
      <c r="B21" s="23">
        <v>0</v>
      </c>
      <c r="C21" s="23">
        <v>0</v>
      </c>
      <c r="D21" s="9">
        <v>0</v>
      </c>
    </row>
    <row r="22" spans="1:4" x14ac:dyDescent="0.2">
      <c r="A22" s="22" t="s">
        <v>18</v>
      </c>
      <c r="B22" s="23">
        <v>0</v>
      </c>
      <c r="C22" s="23">
        <v>0</v>
      </c>
      <c r="D22" s="9">
        <v>0</v>
      </c>
    </row>
    <row r="23" spans="1:4" x14ac:dyDescent="0.2">
      <c r="A23" s="22" t="s">
        <v>19</v>
      </c>
      <c r="B23" s="23">
        <v>0</v>
      </c>
      <c r="C23" s="23">
        <v>0</v>
      </c>
      <c r="D23" s="9">
        <v>0</v>
      </c>
    </row>
    <row r="24" spans="1:4" x14ac:dyDescent="0.2">
      <c r="A24" s="25" t="s">
        <v>29</v>
      </c>
      <c r="B24" s="12">
        <f>B3-B14</f>
        <v>0</v>
      </c>
      <c r="C24" s="12">
        <f>C3-C14</f>
        <v>-3816209.8400000036</v>
      </c>
      <c r="D24" s="13">
        <f>D3-D14</f>
        <v>-2254767.3700000048</v>
      </c>
    </row>
    <row r="25" spans="1:4" x14ac:dyDescent="0.2">
      <c r="A25" s="26"/>
      <c r="B25" s="27"/>
      <c r="C25" s="27"/>
      <c r="D25" s="28"/>
    </row>
    <row r="26" spans="1:4" ht="11.1" customHeight="1" x14ac:dyDescent="0.2">
      <c r="A26" s="4" t="s">
        <v>20</v>
      </c>
      <c r="B26" s="4" t="s">
        <v>30</v>
      </c>
      <c r="C26" s="5" t="s">
        <v>21</v>
      </c>
      <c r="D26" s="4" t="s">
        <v>31</v>
      </c>
    </row>
    <row r="27" spans="1:4" x14ac:dyDescent="0.2">
      <c r="A27" s="6" t="s">
        <v>23</v>
      </c>
      <c r="B27" s="14">
        <f>SUM(B28:B34)</f>
        <v>0</v>
      </c>
      <c r="C27" s="14">
        <f>SUM(C28:C34)</f>
        <v>826674.01</v>
      </c>
      <c r="D27" s="15">
        <f>SUM(D28:D34)</f>
        <v>1345357.96</v>
      </c>
    </row>
    <row r="28" spans="1:4" x14ac:dyDescent="0.2">
      <c r="A28" s="22" t="s">
        <v>24</v>
      </c>
      <c r="B28" s="29">
        <v>0</v>
      </c>
      <c r="C28" s="29">
        <v>142207.76</v>
      </c>
      <c r="D28" s="16">
        <v>153763.51</v>
      </c>
    </row>
    <row r="29" spans="1:4" x14ac:dyDescent="0.2">
      <c r="A29" s="22" t="s">
        <v>32</v>
      </c>
      <c r="B29" s="29">
        <v>0</v>
      </c>
      <c r="C29" s="29">
        <v>0</v>
      </c>
      <c r="D29" s="16">
        <v>0</v>
      </c>
    </row>
    <row r="30" spans="1:4" x14ac:dyDescent="0.2">
      <c r="A30" s="22" t="s">
        <v>25</v>
      </c>
      <c r="B30" s="29">
        <v>0</v>
      </c>
      <c r="C30" s="29">
        <v>0</v>
      </c>
      <c r="D30" s="16">
        <v>0</v>
      </c>
    </row>
    <row r="31" spans="1:4" x14ac:dyDescent="0.2">
      <c r="A31" s="22" t="s">
        <v>26</v>
      </c>
      <c r="B31" s="29">
        <v>0</v>
      </c>
      <c r="C31" s="29">
        <v>-484596.59</v>
      </c>
      <c r="D31" s="16">
        <v>13943.57</v>
      </c>
    </row>
    <row r="32" spans="1:4" x14ac:dyDescent="0.2">
      <c r="A32" s="22" t="s">
        <v>33</v>
      </c>
      <c r="B32" s="29">
        <v>0</v>
      </c>
      <c r="C32" s="29">
        <v>1169062.8400000001</v>
      </c>
      <c r="D32" s="16">
        <v>1177650.8799999999</v>
      </c>
    </row>
    <row r="33" spans="1:6" x14ac:dyDescent="0.2">
      <c r="A33" s="22" t="s">
        <v>27</v>
      </c>
      <c r="B33" s="29">
        <v>0</v>
      </c>
      <c r="C33" s="29">
        <v>0</v>
      </c>
      <c r="D33" s="16">
        <v>0</v>
      </c>
    </row>
    <row r="34" spans="1:6" x14ac:dyDescent="0.2">
      <c r="A34" s="22" t="s">
        <v>34</v>
      </c>
      <c r="B34" s="29">
        <v>0</v>
      </c>
      <c r="C34" s="29">
        <v>0</v>
      </c>
      <c r="D34" s="16">
        <v>0</v>
      </c>
    </row>
    <row r="35" spans="1:6" x14ac:dyDescent="0.2">
      <c r="A35" s="30" t="s">
        <v>28</v>
      </c>
      <c r="B35" s="31">
        <f>SUM(B36:B38)</f>
        <v>0</v>
      </c>
      <c r="C35" s="31">
        <f>SUM(C36:C38)</f>
        <v>-4642883.8499999996</v>
      </c>
      <c r="D35" s="17">
        <f>SUM(D36:D38)</f>
        <v>-3600125.33</v>
      </c>
    </row>
    <row r="36" spans="1:6" x14ac:dyDescent="0.2">
      <c r="A36" s="22" t="s">
        <v>33</v>
      </c>
      <c r="B36" s="29">
        <v>0</v>
      </c>
      <c r="C36" s="29">
        <v>-4642883.8499999996</v>
      </c>
      <c r="D36" s="16">
        <v>-3600125.33</v>
      </c>
    </row>
    <row r="37" spans="1:6" x14ac:dyDescent="0.2">
      <c r="A37" s="32" t="s">
        <v>27</v>
      </c>
      <c r="B37" s="29">
        <v>0</v>
      </c>
      <c r="C37" s="29">
        <v>0</v>
      </c>
      <c r="D37" s="16">
        <v>0</v>
      </c>
    </row>
    <row r="38" spans="1:6" x14ac:dyDescent="0.2">
      <c r="A38" s="32" t="s">
        <v>35</v>
      </c>
      <c r="B38" s="29">
        <v>0</v>
      </c>
      <c r="C38" s="29">
        <v>0</v>
      </c>
      <c r="D38" s="16">
        <v>0</v>
      </c>
    </row>
    <row r="39" spans="1:6" x14ac:dyDescent="0.2">
      <c r="A39" s="25" t="s">
        <v>29</v>
      </c>
      <c r="B39" s="18">
        <f>B27+B35</f>
        <v>0</v>
      </c>
      <c r="C39" s="18">
        <f>C27+C35</f>
        <v>-3816209.84</v>
      </c>
      <c r="D39" s="19">
        <f>D27+D35</f>
        <v>-2254767.37</v>
      </c>
    </row>
    <row r="40" spans="1:6" x14ac:dyDescent="0.2">
      <c r="A40" s="33" t="s">
        <v>22</v>
      </c>
      <c r="B40" s="33"/>
      <c r="C40" s="33"/>
      <c r="D40" s="33"/>
    </row>
    <row r="41" spans="1:6" x14ac:dyDescent="0.2">
      <c r="A41" s="37"/>
      <c r="B41" s="37"/>
      <c r="C41" s="37"/>
      <c r="D41" s="37"/>
    </row>
    <row r="46" spans="1:6" x14ac:dyDescent="0.2">
      <c r="A46" s="1"/>
      <c r="B46" s="1"/>
      <c r="C46" s="1"/>
      <c r="D46" s="1"/>
      <c r="E46" s="21"/>
      <c r="F46" s="21"/>
    </row>
    <row r="47" spans="1:6" x14ac:dyDescent="0.2">
      <c r="D47" s="20"/>
      <c r="E47" s="21"/>
      <c r="F47" s="21"/>
    </row>
    <row r="48" spans="1:6" x14ac:dyDescent="0.2">
      <c r="A48" s="20" t="s">
        <v>37</v>
      </c>
      <c r="C48" s="20" t="s">
        <v>38</v>
      </c>
      <c r="D48" s="20"/>
      <c r="E48" s="21"/>
      <c r="F48" s="21"/>
    </row>
    <row r="49" spans="1:3" x14ac:dyDescent="0.2">
      <c r="A49" s="20" t="s">
        <v>39</v>
      </c>
      <c r="C49" s="20" t="s">
        <v>40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clara vanesa</cp:lastModifiedBy>
  <cp:lastPrinted>2026-01-23T18:02:08Z</cp:lastPrinted>
  <dcterms:created xsi:type="dcterms:W3CDTF">2017-12-20T04:54:53Z</dcterms:created>
  <dcterms:modified xsi:type="dcterms:W3CDTF">2026-01-23T18:02:12Z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