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2 INFORMACIÓN PRESUPUESTARIA\"/>
    </mc:Choice>
  </mc:AlternateContent>
  <xr:revisionPtr revIDLastSave="0" documentId="13_ncr:1_{F070D7DE-D9C5-4222-B9F5-71E2D4870892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<sst xmlns="http://schemas.openxmlformats.org/spreadsheetml/2006/main" count="20" uniqueCount="20">
  <si>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</si>
  <si>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</si>
  <si>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</si>
  <si>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</si>
  <si>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</si>
  <si>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</si>
  <si>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</si>
  <si>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</si>
  <si>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</si>
  <si>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</si>
  <si>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</si>
  <si>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</si>
  <si>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</si>
  <si>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</si>
  <si>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</si>
  <si>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TECNOLOGICO SUPERIOR DE GUANAJUATO
Estado Analítico del Ejercicio del Presupuesto de Egresos
Clasificación Económica (por Tipo de Gasto)
Del 1 de Enero al 30 de Septiembre de 2025
(Cifras en Pesos)</t>
  </si>
  <si>
    <t>Ing. 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</si>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</sst>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1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6" fillId="0" borderId="8" xfId="9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3" borderId="0" xfId="32" applyFont="1" applyFill="1" applyAlignment="1">
      <alignment horizontal="center" vertical="center"/>
    </xf>
    <xf numFmtId="0" fontId="7" fillId="0" borderId="0" xfId="0" applyFont="1"/>
    <xf numFmtId="0" fontId="2" fillId="4" borderId="0" xfId="29" applyFont="1" applyFill="1" applyAlignment="1" applyProtection="1">
      <alignment horizontal="center" vertical="top" wrapText="1"/>
      <protection locked="0"/>
    </xf>
    <xf numFmtId="0" fontId="2" fillId="4" borderId="0" xfId="29" applyFont="1" applyFill="1" applyAlignment="1" applyProtection="1">
      <alignment vertical="top" wrapText="1"/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0" borderId="9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34BF7550-7CA5-4AC0-B681-7EA8153CE396}"/>
    <cellStyle name="Millares 2 2 3" xfId="34" xr:uid="{D71C3B26-5E2D-4BE1-9831-ABD037E22096}"/>
    <cellStyle name="Millares 2 2 4" xfId="17" xr:uid="{5C3AA3A0-FFA3-4589-A9FC-093E3EDD265E}"/>
    <cellStyle name="Millares 2 3" xfId="4" xr:uid="{00000000-0005-0000-0000-000003000000}"/>
    <cellStyle name="Millares 2 3 2" xfId="26" xr:uid="{9F4DF650-ABAB-486E-9F90-1F59BD7DB957}"/>
    <cellStyle name="Millares 2 3 3" xfId="35" xr:uid="{F9B13770-2DAD-4641-89CE-02EB73EAD4A8}"/>
    <cellStyle name="Millares 2 3 4" xfId="18" xr:uid="{740551EC-EB50-441F-933E-BFFD3C573113}"/>
    <cellStyle name="Millares 2 4" xfId="24" xr:uid="{0CB685BA-C3E3-428B-85B8-DABA5EBC2230}"/>
    <cellStyle name="Millares 2 5" xfId="33" xr:uid="{98060067-0CF7-4402-82B3-CE80D9B66733}"/>
    <cellStyle name="Millares 2 6" xfId="16" xr:uid="{53F14351-BAF9-4413-B12C-C83D65462ADC}"/>
    <cellStyle name="Millares 3" xfId="5" xr:uid="{00000000-0005-0000-0000-000004000000}"/>
    <cellStyle name="Millares 3 2" xfId="27" xr:uid="{7011C0A5-2E6D-4691-93B7-A5647412B121}"/>
    <cellStyle name="Millares 3 3" xfId="36" xr:uid="{AC6714D4-08CF-43A8-B7D6-5E2BCB77F419}"/>
    <cellStyle name="Millares 3 4" xfId="19" xr:uid="{FC3CAA6F-03A2-4100-947B-5A60F6740CB0}"/>
    <cellStyle name="Moneda 2" xfId="6" xr:uid="{00000000-0005-0000-0000-000005000000}"/>
    <cellStyle name="Moneda 2 2" xfId="28" xr:uid="{39D3F861-4F29-4BA5-9E1C-AE5F7CA41FDF}"/>
    <cellStyle name="Moneda 2 3" xfId="37" xr:uid="{B19A834B-B265-4A07-9E99-C6E6CA1D23EF}"/>
    <cellStyle name="Moneda 2 4" xfId="20" xr:uid="{FAF85B35-19A9-4F65-A566-0F083E48F17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2DF8234B-B82B-4F43-A496-46F9CBDB375E}"/>
    <cellStyle name="Normal 2 4" xfId="38" xr:uid="{B36852AC-8C66-4FBE-AF97-88720CA8DEFE}"/>
    <cellStyle name="Normal 2 5" xfId="21" xr:uid="{05CC0278-2A45-418D-8FCF-DCACB2F8B6D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080B3679-6B4E-440D-9FAA-372FD4C1B0B9}"/>
    <cellStyle name="Normal 6 2 3" xfId="40" xr:uid="{1E2B9BE5-A3EA-45B5-AC38-44BE087C53B2}"/>
    <cellStyle name="Normal 6 2 4" xfId="23" xr:uid="{95DD08FD-8768-4666-909D-A494258453C7}"/>
    <cellStyle name="Normal 6 3" xfId="30" xr:uid="{A018AC2F-8EF3-4AE8-9A78-14B8531A707D}"/>
    <cellStyle name="Normal 6 4" xfId="39" xr:uid="{0F1527C5-4286-47E1-AA96-9649D2D11729}"/>
    <cellStyle name="Normal 6 5" xfId="22" xr:uid="{7A589CB5-9EC1-473C-A8FB-55EA901DD067}"/>
    <cellStyle name="Normal 7" xfId="32" xr:uid="{B3BDB94D-9F14-4B63-B6B3-82A5DAE6A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21</xdr:row>
      <xdr:rowOff>152400</xdr:rowOff>
    </xdr:from>
    <xdr:to>
      <xdr:col>0</xdr:col>
      <xdr:colOff>2238375</xdr:colOff>
      <xdr:row>21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4B9BCFA-5CD8-4694-9A45-300D0D499934}"/>
            </a:ext>
          </a:extLst>
        </xdr:cNvPr>
        <xdr:cNvCxnSpPr/>
      </xdr:nvCxnSpPr>
      <xdr:spPr>
        <a:xfrm>
          <a:off x="390525" y="4467225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22</xdr:row>
      <xdr:rowOff>0</xdr:rowOff>
    </xdr:from>
    <xdr:to>
      <xdr:col>6</xdr:col>
      <xdr:colOff>333375</xdr:colOff>
      <xdr:row>22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B33EECA-9938-4715-B2BC-A6BC00E920B3}"/>
            </a:ext>
          </a:extLst>
        </xdr:cNvPr>
        <xdr:cNvCxnSpPr/>
      </xdr:nvCxnSpPr>
      <xdr:spPr>
        <a:xfrm>
          <a:off x="6448425" y="447675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GridLines="0" tabSelected="1" zoomScaleNormal="100" workbookViewId="0">
      <selection activeCell="F30" sqref="F30"/>
    </sheetView>
  </sheetViews>
  <sheetFormatPr baseColWidth="10" defaultColWidth="12" defaultRowHeight="12.75" x14ac:dyDescent="0.2"/>
  <cols>
    <col min="1" max="1" width="47.6640625" style="2" customWidth="1"/>
    <col min="2" max="7" width="18.33203125" style="2" customWidth="1"/>
    <col min="8" max="16384" width="12" style="2"/>
  </cols>
  <sheetData>
    <row r="1" spans="1:7" ht="72.75" customHeight="1" x14ac:dyDescent="0.2">
      <c r="A1" s="21" t="s">
        <v>15</v>
      </c>
      <c r="B1" s="22"/>
      <c r="C1" s="22"/>
      <c r="D1" s="22"/>
      <c r="E1" s="22"/>
      <c r="F1" s="22"/>
      <c r="G1" s="23"/>
    </row>
    <row r="2" spans="1:7" x14ac:dyDescent="0.2">
      <c r="A2" s="12"/>
      <c r="B2" s="21" t="s">
        <v>11</v>
      </c>
      <c r="C2" s="22"/>
      <c r="D2" s="22"/>
      <c r="E2" s="22"/>
      <c r="F2" s="23"/>
      <c r="G2" s="19" t="s">
        <v>10</v>
      </c>
    </row>
    <row r="3" spans="1:7" ht="24.95" customHeight="1" x14ac:dyDescent="0.2">
      <c r="A3" s="14" t="s">
        <v>5</v>
      </c>
      <c r="B3" s="10" t="s">
        <v>6</v>
      </c>
      <c r="C3" s="10" t="s">
        <v>12</v>
      </c>
      <c r="D3" s="10" t="s">
        <v>7</v>
      </c>
      <c r="E3" s="10" t="s">
        <v>8</v>
      </c>
      <c r="F3" s="10" t="s">
        <v>9</v>
      </c>
      <c r="G3" s="20"/>
    </row>
    <row r="4" spans="1:7" x14ac:dyDescent="0.2">
      <c r="A4" s="15"/>
      <c r="B4" s="1"/>
      <c r="C4" s="1"/>
      <c r="D4" s="1"/>
      <c r="E4" s="1"/>
      <c r="F4" s="1"/>
      <c r="G4" s="1"/>
    </row>
    <row r="5" spans="1:7" x14ac:dyDescent="0.2">
      <c r="A5" s="16" t="s">
        <v>0</v>
      </c>
      <c r="B5" s="11">
        <v>27539505</v>
      </c>
      <c r="C5" s="11">
        <v>26389860.649999999</v>
      </c>
      <c r="D5" s="11">
        <f>B5+C5</f>
        <v>53929365.649999999</v>
      </c>
      <c r="E5" s="11">
        <v>31382689.48</v>
      </c>
      <c r="F5" s="11">
        <v>31382689.48</v>
      </c>
      <c r="G5" s="11">
        <f>D5-E5</f>
        <v>22546676.169999998</v>
      </c>
    </row>
    <row r="6" spans="1:7" x14ac:dyDescent="0.2">
      <c r="A6" s="16"/>
      <c r="B6" s="11"/>
      <c r="C6" s="11"/>
      <c r="D6" s="11"/>
      <c r="E6" s="11"/>
      <c r="F6" s="11"/>
      <c r="G6" s="11"/>
    </row>
    <row r="7" spans="1:7" x14ac:dyDescent="0.2">
      <c r="A7" s="16" t="s">
        <v>1</v>
      </c>
      <c r="B7" s="11">
        <v>75000</v>
      </c>
      <c r="C7" s="11">
        <v>8915503.8599999994</v>
      </c>
      <c r="D7" s="11">
        <f>B7+C7</f>
        <v>8990503.8599999994</v>
      </c>
      <c r="E7" s="11">
        <v>6537292.8799999999</v>
      </c>
      <c r="F7" s="11">
        <v>6537292.8799999999</v>
      </c>
      <c r="G7" s="11">
        <f>D7-E7</f>
        <v>2453210.9799999995</v>
      </c>
    </row>
    <row r="8" spans="1:7" x14ac:dyDescent="0.2">
      <c r="A8" s="16"/>
      <c r="B8" s="11"/>
      <c r="C8" s="11"/>
      <c r="D8" s="11"/>
      <c r="E8" s="11"/>
      <c r="F8" s="11"/>
      <c r="G8" s="11"/>
    </row>
    <row r="9" spans="1:7" x14ac:dyDescent="0.2">
      <c r="A9" s="16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16"/>
      <c r="B10" s="11"/>
      <c r="C10" s="11"/>
      <c r="D10" s="11"/>
      <c r="E10" s="11"/>
      <c r="F10" s="11"/>
      <c r="G10" s="11"/>
    </row>
    <row r="11" spans="1:7" x14ac:dyDescent="0.2">
      <c r="A11" s="16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16"/>
      <c r="B12" s="11"/>
      <c r="C12" s="11"/>
      <c r="D12" s="11"/>
      <c r="E12" s="11"/>
      <c r="F12" s="11"/>
      <c r="G12" s="11"/>
    </row>
    <row r="13" spans="1:7" x14ac:dyDescent="0.2">
      <c r="A13" s="17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18"/>
      <c r="B14" s="8"/>
      <c r="C14" s="8"/>
      <c r="D14" s="8"/>
      <c r="E14" s="8"/>
      <c r="F14" s="8"/>
      <c r="G14" s="8"/>
    </row>
    <row r="15" spans="1:7" x14ac:dyDescent="0.2">
      <c r="A15" s="13" t="s">
        <v>14</v>
      </c>
      <c r="B15" s="9">
        <f t="shared" ref="B15:G15" si="0">SUM(B5+B7+B9+B11+B13)</f>
        <v>27614505</v>
      </c>
      <c r="C15" s="9">
        <f t="shared" si="0"/>
        <v>35305364.509999998</v>
      </c>
      <c r="D15" s="9">
        <f t="shared" si="0"/>
        <v>62919869.509999998</v>
      </c>
      <c r="E15" s="9">
        <f t="shared" si="0"/>
        <v>37919982.359999999</v>
      </c>
      <c r="F15" s="9">
        <f t="shared" si="0"/>
        <v>37919982.359999999</v>
      </c>
      <c r="G15" s="9">
        <f t="shared" si="0"/>
        <v>24999887.149999999</v>
      </c>
    </row>
    <row r="18" spans="1:7" x14ac:dyDescent="0.2">
      <c r="A18" s="2" t="s">
        <v>13</v>
      </c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4" t="s">
        <v>16</v>
      </c>
      <c r="B23" s="5"/>
      <c r="C23" s="5"/>
      <c r="D23" s="5"/>
      <c r="E23" s="5"/>
      <c r="F23" s="4" t="s">
        <v>17</v>
      </c>
      <c r="G23" s="5"/>
    </row>
    <row r="24" spans="1:7" x14ac:dyDescent="0.2">
      <c r="A24" s="6" t="s">
        <v>18</v>
      </c>
      <c r="B24" s="7"/>
      <c r="C24" s="5"/>
      <c r="D24" s="5"/>
      <c r="E24" s="5"/>
      <c r="F24" s="4" t="s">
        <v>19</v>
      </c>
      <c r="G24" s="5"/>
    </row>
    <row r="25" spans="1:7" x14ac:dyDescent="0.2">
      <c r="A25" s="3"/>
      <c r="B25" s="3"/>
      <c r="C25" s="3"/>
      <c r="D25" s="3"/>
      <c r="E25" s="3"/>
      <c r="F25" s="3"/>
      <c r="G25" s="3"/>
    </row>
    <row r="26" spans="1:7" x14ac:dyDescent="0.2">
      <c r="A26" s="3"/>
      <c r="B26" s="3"/>
      <c r="C26" s="3"/>
      <c r="D26" s="3"/>
      <c r="E26" s="3"/>
      <c r="F26" s="3"/>
      <c r="G26" s="3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7" right="0.34" top="0.74803149606299213" bottom="0.74803149606299213" header="0.31496062992125984" footer="0.31496062992125984"/>
  <pageSetup scale="80" orientation="portrait" r:id="rId1"/>
  <ignoredErrors>
    <ignoredError sqref="D5:G13 B15:G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2025-10-08T17:28:56Z</cp:lastPrinted>
  <dcterms:created xsi:type="dcterms:W3CDTF">2014-02-10T03:37:14Z</dcterms:created>
  <dcterms:modified xsi:type="dcterms:W3CDTF">2025-10-09T21:13:29Z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