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2 INFORMACIÓN PRESUPUESTARIA\"/>
    </mc:Choice>
  </mc:AlternateContent>
  <xr:revisionPtr revIDLastSave="0" documentId="13_ncr:1_{265D5BE8-D445-424E-B9DA-3E3C17934BD5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<sst xmlns="http://schemas.openxmlformats.org/spreadsheetml/2006/main" count="51" uniqueCount="31">
  <si>
    <t>Poder Ejecutivo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</si>
  <si>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</si>
  <si>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</si>
  <si>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</si>
  <si>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</si>
  <si>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</si>
  <si>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</si>
  <si>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</si>
  <si>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</si>
  <si>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</si>
  <si>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</si>
  <si>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</si>
  <si>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</si>
  <si>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</si>
  <si>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</si>
  <si>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</si>
  <si>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</si>
  <si>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</si>
  <si>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</si>
  <si>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</si>
  <si>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</si>
  <si>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211213043010000 DIRECCIÓN GENERAL ITESG</t>
  </si>
  <si>
    <t>211213043020000 SUBDIR ADMON Y FINANZAS</t>
  </si>
  <si>
    <t>211213043030000 SUBDIRECCIÓN ACADÉMICA I</t>
  </si>
  <si>
    <t>211213043040000 SUBDIR DE PLANEACIÓN Y V</t>
  </si>
  <si>
    <t>INSTITUTO TECNOLOGICO SUPERIOR DE GUANAJUATO
Estado Analítico del Ejercicio del Presupuesto de Egresos
Clasificación Administrativa
Del 1 de Enero al 30 de Septiembre de 2025
(Cifras en Pesos)</t>
  </si>
  <si>
    <t>Poder Legislativo                                              NO APLICA</t>
  </si>
  <si>
    <t>Ing. 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</si>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</sst>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1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7" fillId="0" borderId="0" xfId="0" applyFont="1" applyProtection="1">
      <protection locked="0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8" fillId="3" borderId="0" xfId="32" applyFont="1" applyFill="1" applyAlignment="1">
      <alignment horizontal="center" vertical="center"/>
    </xf>
    <xf numFmtId="0" fontId="7" fillId="0" borderId="0" xfId="0" applyFont="1"/>
    <xf numFmtId="0" fontId="2" fillId="4" borderId="0" xfId="29" applyFont="1" applyFill="1" applyAlignment="1" applyProtection="1">
      <alignment horizontal="center" vertical="top" wrapText="1"/>
      <protection locked="0"/>
    </xf>
    <xf numFmtId="0" fontId="2" fillId="4" borderId="0" xfId="29" applyFont="1" applyFill="1" applyAlignment="1" applyProtection="1">
      <alignment vertical="top" wrapText="1"/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7" fillId="0" borderId="1" xfId="0" applyFont="1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 inden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4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5" xr:uid="{34BF7550-7CA5-4AC0-B681-7EA8153CE396}"/>
    <cellStyle name="Millares 2 2 3" xfId="34" xr:uid="{D71C3B26-5E2D-4BE1-9831-ABD037E22096}"/>
    <cellStyle name="Millares 2 2 4" xfId="17" xr:uid="{5C3AA3A0-FFA3-4589-A9FC-093E3EDD265E}"/>
    <cellStyle name="Millares 2 3" xfId="4" xr:uid="{00000000-0005-0000-0000-000003000000}"/>
    <cellStyle name="Millares 2 3 2" xfId="26" xr:uid="{9F4DF650-ABAB-486E-9F90-1F59BD7DB957}"/>
    <cellStyle name="Millares 2 3 3" xfId="35" xr:uid="{F9B13770-2DAD-4641-89CE-02EB73EAD4A8}"/>
    <cellStyle name="Millares 2 3 4" xfId="18" xr:uid="{740551EC-EB50-441F-933E-BFFD3C573113}"/>
    <cellStyle name="Millares 2 4" xfId="24" xr:uid="{0CB685BA-C3E3-428B-85B8-DABA5EBC2230}"/>
    <cellStyle name="Millares 2 5" xfId="33" xr:uid="{98060067-0CF7-4402-82B3-CE80D9B66733}"/>
    <cellStyle name="Millares 2 6" xfId="16" xr:uid="{53F14351-BAF9-4413-B12C-C83D65462ADC}"/>
    <cellStyle name="Millares 3" xfId="5" xr:uid="{00000000-0005-0000-0000-000004000000}"/>
    <cellStyle name="Millares 3 2" xfId="27" xr:uid="{7011C0A5-2E6D-4691-93B7-A5647412B121}"/>
    <cellStyle name="Millares 3 3" xfId="36" xr:uid="{AC6714D4-08CF-43A8-B7D6-5E2BCB77F419}"/>
    <cellStyle name="Millares 3 4" xfId="19" xr:uid="{FC3CAA6F-03A2-4100-947B-5A60F6740CB0}"/>
    <cellStyle name="Moneda 2" xfId="6" xr:uid="{00000000-0005-0000-0000-000005000000}"/>
    <cellStyle name="Moneda 2 2" xfId="28" xr:uid="{39D3F861-4F29-4BA5-9E1C-AE5F7CA41FDF}"/>
    <cellStyle name="Moneda 2 3" xfId="37" xr:uid="{B19A834B-B265-4A07-9E99-C6E6CA1D23EF}"/>
    <cellStyle name="Moneda 2 4" xfId="20" xr:uid="{FAF85B35-19A9-4F65-A566-0F083E48F17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9" xr:uid="{2DF8234B-B82B-4F43-A496-46F9CBDB375E}"/>
    <cellStyle name="Normal 2 4" xfId="38" xr:uid="{B36852AC-8C66-4FBE-AF97-88720CA8DEFE}"/>
    <cellStyle name="Normal 2 5" xfId="21" xr:uid="{05CC0278-2A45-418D-8FCF-DCACB2F8B6D4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1" xr:uid="{080B3679-6B4E-440D-9FAA-372FD4C1B0B9}"/>
    <cellStyle name="Normal 6 2 3" xfId="40" xr:uid="{1E2B9BE5-A3EA-45B5-AC38-44BE087C53B2}"/>
    <cellStyle name="Normal 6 2 4" xfId="23" xr:uid="{95DD08FD-8768-4666-909D-A494258453C7}"/>
    <cellStyle name="Normal 6 3" xfId="30" xr:uid="{A018AC2F-8EF3-4AE8-9A78-14B8531A707D}"/>
    <cellStyle name="Normal 6 4" xfId="39" xr:uid="{0F1527C5-4286-47E1-AA96-9649D2D11729}"/>
    <cellStyle name="Normal 6 5" xfId="22" xr:uid="{7A589CB5-9EC1-473C-A8FB-55EA901DD067}"/>
    <cellStyle name="Normal 7" xfId="32" xr:uid="{B3BDB94D-9F14-4B63-B6B3-82A5DAE6A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56</xdr:row>
      <xdr:rowOff>9525</xdr:rowOff>
    </xdr:from>
    <xdr:to>
      <xdr:col>0</xdr:col>
      <xdr:colOff>3200400</xdr:colOff>
      <xdr:row>56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C8BD1AD-6CDA-4BF6-B25C-DB08E56D5D81}"/>
            </a:ext>
          </a:extLst>
        </xdr:cNvPr>
        <xdr:cNvCxnSpPr/>
      </xdr:nvCxnSpPr>
      <xdr:spPr>
        <a:xfrm>
          <a:off x="1352550" y="1264920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56</xdr:row>
      <xdr:rowOff>9525</xdr:rowOff>
    </xdr:from>
    <xdr:to>
      <xdr:col>6</xdr:col>
      <xdr:colOff>342900</xdr:colOff>
      <xdr:row>56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B859F3D-B9D2-48A8-9606-50B304DDCF9A}"/>
            </a:ext>
          </a:extLst>
        </xdr:cNvPr>
        <xdr:cNvCxnSpPr/>
      </xdr:nvCxnSpPr>
      <xdr:spPr>
        <a:xfrm>
          <a:off x="8334375" y="1264920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showGridLines="0" tabSelected="1" topLeftCell="A26" workbookViewId="0">
      <selection activeCell="I43" sqref="I43"/>
    </sheetView>
  </sheetViews>
  <sheetFormatPr baseColWidth="10" defaultColWidth="12" defaultRowHeight="12.7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76.5" customHeight="1" x14ac:dyDescent="0.2">
      <c r="A1" s="23" t="s">
        <v>25</v>
      </c>
      <c r="B1" s="24"/>
      <c r="C1" s="24"/>
      <c r="D1" s="24"/>
      <c r="E1" s="24"/>
      <c r="F1" s="24"/>
      <c r="G1" s="25"/>
    </row>
    <row r="2" spans="1:7" x14ac:dyDescent="0.2">
      <c r="A2" s="11"/>
      <c r="B2" s="26" t="s">
        <v>14</v>
      </c>
      <c r="C2" s="27"/>
      <c r="D2" s="27"/>
      <c r="E2" s="27"/>
      <c r="F2" s="28"/>
      <c r="G2" s="21" t="s">
        <v>13</v>
      </c>
    </row>
    <row r="3" spans="1:7" ht="24.95" customHeight="1" x14ac:dyDescent="0.2">
      <c r="A3" s="12" t="s">
        <v>8</v>
      </c>
      <c r="B3" s="8" t="s">
        <v>9</v>
      </c>
      <c r="C3" s="8" t="s">
        <v>15</v>
      </c>
      <c r="D3" s="8" t="s">
        <v>10</v>
      </c>
      <c r="E3" s="8" t="s">
        <v>11</v>
      </c>
      <c r="F3" s="8" t="s">
        <v>12</v>
      </c>
      <c r="G3" s="22"/>
    </row>
    <row r="4" spans="1:7" x14ac:dyDescent="0.2">
      <c r="A4" s="13"/>
      <c r="B4" s="2"/>
      <c r="C4" s="2"/>
      <c r="D4" s="2"/>
      <c r="E4" s="2"/>
      <c r="F4" s="2"/>
      <c r="G4" s="2"/>
    </row>
    <row r="5" spans="1:7" x14ac:dyDescent="0.2">
      <c r="A5" s="14" t="s">
        <v>21</v>
      </c>
      <c r="B5" s="9">
        <v>2244027.2200000002</v>
      </c>
      <c r="C5" s="9">
        <v>3046589.27</v>
      </c>
      <c r="D5" s="9">
        <f>B5+C5</f>
        <v>5290616.49</v>
      </c>
      <c r="E5" s="9">
        <v>2292459.2799999998</v>
      </c>
      <c r="F5" s="9">
        <v>2292459.2799999998</v>
      </c>
      <c r="G5" s="9">
        <f>D5-E5</f>
        <v>2998157.2100000004</v>
      </c>
    </row>
    <row r="6" spans="1:7" x14ac:dyDescent="0.2">
      <c r="A6" s="14" t="s">
        <v>22</v>
      </c>
      <c r="B6" s="9">
        <v>7599614.04</v>
      </c>
      <c r="C6" s="9">
        <v>5593711.2300000004</v>
      </c>
      <c r="D6" s="9">
        <f t="shared" ref="D6:D11" si="0">B6+C6</f>
        <v>13193325.27</v>
      </c>
      <c r="E6" s="9">
        <v>7363055.9100000001</v>
      </c>
      <c r="F6" s="9">
        <v>7363055.9100000001</v>
      </c>
      <c r="G6" s="9">
        <f t="shared" ref="G6:G11" si="1">D6-E6</f>
        <v>5830269.3599999994</v>
      </c>
    </row>
    <row r="7" spans="1:7" x14ac:dyDescent="0.2">
      <c r="A7" s="14" t="s">
        <v>23</v>
      </c>
      <c r="B7" s="9">
        <v>14450997.84</v>
      </c>
      <c r="C7" s="9">
        <v>23361788.949999999</v>
      </c>
      <c r="D7" s="9">
        <f t="shared" si="0"/>
        <v>37812786.789999999</v>
      </c>
      <c r="E7" s="9">
        <v>24689640.93</v>
      </c>
      <c r="F7" s="9">
        <v>24689640.93</v>
      </c>
      <c r="G7" s="9">
        <f t="shared" si="1"/>
        <v>13123145.859999999</v>
      </c>
    </row>
    <row r="8" spans="1:7" x14ac:dyDescent="0.2">
      <c r="A8" s="14" t="s">
        <v>24</v>
      </c>
      <c r="B8" s="9">
        <v>3319865.9</v>
      </c>
      <c r="C8" s="9">
        <v>3303275.06</v>
      </c>
      <c r="D8" s="9">
        <f t="shared" si="0"/>
        <v>6623140.96</v>
      </c>
      <c r="E8" s="9">
        <v>3574826.24</v>
      </c>
      <c r="F8" s="9">
        <v>3574826.24</v>
      </c>
      <c r="G8" s="9">
        <f t="shared" si="1"/>
        <v>3048314.7199999997</v>
      </c>
    </row>
    <row r="9" spans="1:7" x14ac:dyDescent="0.2">
      <c r="A9" s="14"/>
      <c r="B9" s="9">
        <v>0</v>
      </c>
      <c r="C9" s="9">
        <v>0</v>
      </c>
      <c r="D9" s="9">
        <f t="shared" si="0"/>
        <v>0</v>
      </c>
      <c r="E9" s="9">
        <v>0</v>
      </c>
      <c r="F9" s="9">
        <v>0</v>
      </c>
      <c r="G9" s="9">
        <f t="shared" si="1"/>
        <v>0</v>
      </c>
    </row>
    <row r="10" spans="1:7" x14ac:dyDescent="0.2">
      <c r="A10" s="14"/>
      <c r="B10" s="9">
        <v>0</v>
      </c>
      <c r="C10" s="9">
        <v>0</v>
      </c>
      <c r="D10" s="9">
        <f t="shared" si="0"/>
        <v>0</v>
      </c>
      <c r="E10" s="9">
        <v>0</v>
      </c>
      <c r="F10" s="9">
        <v>0</v>
      </c>
      <c r="G10" s="9">
        <f t="shared" si="1"/>
        <v>0</v>
      </c>
    </row>
    <row r="11" spans="1:7" x14ac:dyDescent="0.2">
      <c r="A11" s="14"/>
      <c r="B11" s="9">
        <v>0</v>
      </c>
      <c r="C11" s="9">
        <v>0</v>
      </c>
      <c r="D11" s="9">
        <f t="shared" si="0"/>
        <v>0</v>
      </c>
      <c r="E11" s="9">
        <v>0</v>
      </c>
      <c r="F11" s="9">
        <v>0</v>
      </c>
      <c r="G11" s="9">
        <f t="shared" si="1"/>
        <v>0</v>
      </c>
    </row>
    <row r="12" spans="1:7" x14ac:dyDescent="0.2">
      <c r="A12" s="14"/>
      <c r="B12" s="9">
        <v>0</v>
      </c>
      <c r="C12" s="9">
        <v>0</v>
      </c>
      <c r="D12" s="9">
        <f t="shared" ref="D12:D13" si="2">B12+C12</f>
        <v>0</v>
      </c>
      <c r="E12" s="9">
        <v>0</v>
      </c>
      <c r="F12" s="9">
        <v>0</v>
      </c>
      <c r="G12" s="9">
        <f t="shared" ref="G12:G13" si="3">D12-E12</f>
        <v>0</v>
      </c>
    </row>
    <row r="13" spans="1:7" x14ac:dyDescent="0.2">
      <c r="A13" s="14"/>
      <c r="B13" s="9">
        <v>0</v>
      </c>
      <c r="C13" s="9">
        <v>0</v>
      </c>
      <c r="D13" s="9">
        <f t="shared" si="2"/>
        <v>0</v>
      </c>
      <c r="E13" s="9">
        <v>0</v>
      </c>
      <c r="F13" s="9">
        <v>0</v>
      </c>
      <c r="G13" s="9">
        <f t="shared" si="3"/>
        <v>0</v>
      </c>
    </row>
    <row r="14" spans="1:7" x14ac:dyDescent="0.2">
      <c r="A14" s="15" t="s">
        <v>17</v>
      </c>
      <c r="B14" s="10">
        <f t="shared" ref="B14:G14" si="4">SUM(B5:B13)</f>
        <v>27614505</v>
      </c>
      <c r="C14" s="10">
        <f t="shared" si="4"/>
        <v>35305364.509999998</v>
      </c>
      <c r="D14" s="10">
        <f t="shared" si="4"/>
        <v>62919869.509999998</v>
      </c>
      <c r="E14" s="10">
        <f t="shared" si="4"/>
        <v>37919982.359999999</v>
      </c>
      <c r="F14" s="10">
        <f t="shared" si="4"/>
        <v>37919982.359999999</v>
      </c>
      <c r="G14" s="10">
        <f t="shared" si="4"/>
        <v>24999887.149999999</v>
      </c>
    </row>
    <row r="16" spans="1:7" ht="75.75" customHeight="1" x14ac:dyDescent="0.2">
      <c r="A16" s="23" t="s">
        <v>25</v>
      </c>
      <c r="B16" s="24"/>
      <c r="C16" s="24"/>
      <c r="D16" s="24"/>
      <c r="E16" s="24"/>
      <c r="F16" s="24"/>
      <c r="G16" s="25"/>
    </row>
    <row r="17" spans="1:7" x14ac:dyDescent="0.2">
      <c r="A17" s="11"/>
      <c r="B17" s="26" t="s">
        <v>14</v>
      </c>
      <c r="C17" s="27"/>
      <c r="D17" s="27"/>
      <c r="E17" s="27"/>
      <c r="F17" s="28"/>
      <c r="G17" s="21" t="s">
        <v>13</v>
      </c>
    </row>
    <row r="18" spans="1:7" ht="25.5" x14ac:dyDescent="0.2">
      <c r="A18" s="16" t="s">
        <v>8</v>
      </c>
      <c r="B18" s="8" t="s">
        <v>9</v>
      </c>
      <c r="C18" s="8" t="s">
        <v>15</v>
      </c>
      <c r="D18" s="8" t="s">
        <v>10</v>
      </c>
      <c r="E18" s="8" t="s">
        <v>11</v>
      </c>
      <c r="F18" s="8" t="s">
        <v>12</v>
      </c>
      <c r="G18" s="22"/>
    </row>
    <row r="19" spans="1:7" x14ac:dyDescent="0.2">
      <c r="A19" s="17"/>
      <c r="B19" s="3"/>
      <c r="C19" s="3"/>
      <c r="D19" s="3"/>
      <c r="E19" s="3"/>
      <c r="F19" s="3"/>
      <c r="G19" s="3"/>
    </row>
    <row r="20" spans="1:7" x14ac:dyDescent="0.2">
      <c r="A20" s="18" t="s">
        <v>0</v>
      </c>
      <c r="B20" s="9">
        <v>0</v>
      </c>
      <c r="C20" s="9">
        <v>0</v>
      </c>
      <c r="D20" s="9">
        <f>B20+C20</f>
        <v>0</v>
      </c>
      <c r="E20" s="9">
        <v>0</v>
      </c>
      <c r="F20" s="9">
        <v>0</v>
      </c>
      <c r="G20" s="9">
        <f>D20-E20</f>
        <v>0</v>
      </c>
    </row>
    <row r="21" spans="1:7" x14ac:dyDescent="0.2">
      <c r="A21" s="18" t="s">
        <v>26</v>
      </c>
      <c r="B21" s="9">
        <v>0</v>
      </c>
      <c r="C21" s="9">
        <v>0</v>
      </c>
      <c r="D21" s="9">
        <f t="shared" ref="D21:D23" si="5">B21+C21</f>
        <v>0</v>
      </c>
      <c r="E21" s="9">
        <v>0</v>
      </c>
      <c r="F21" s="9">
        <v>0</v>
      </c>
      <c r="G21" s="9">
        <f t="shared" ref="G21:G23" si="6">D21-E21</f>
        <v>0</v>
      </c>
    </row>
    <row r="22" spans="1:7" x14ac:dyDescent="0.2">
      <c r="A22" s="18" t="s">
        <v>1</v>
      </c>
      <c r="B22" s="9">
        <v>0</v>
      </c>
      <c r="C22" s="9">
        <v>0</v>
      </c>
      <c r="D22" s="9">
        <f t="shared" si="5"/>
        <v>0</v>
      </c>
      <c r="E22" s="9">
        <v>0</v>
      </c>
      <c r="F22" s="9">
        <v>0</v>
      </c>
      <c r="G22" s="9">
        <f t="shared" si="6"/>
        <v>0</v>
      </c>
    </row>
    <row r="23" spans="1:7" x14ac:dyDescent="0.2">
      <c r="A23" s="18" t="s">
        <v>18</v>
      </c>
      <c r="B23" s="9">
        <v>0</v>
      </c>
      <c r="C23" s="9">
        <v>0</v>
      </c>
      <c r="D23" s="9">
        <f t="shared" si="5"/>
        <v>0</v>
      </c>
      <c r="E23" s="9">
        <v>0</v>
      </c>
      <c r="F23" s="9">
        <v>0</v>
      </c>
      <c r="G23" s="9">
        <f t="shared" si="6"/>
        <v>0</v>
      </c>
    </row>
    <row r="24" spans="1:7" x14ac:dyDescent="0.2">
      <c r="A24" s="18"/>
      <c r="B24" s="9"/>
      <c r="C24" s="9"/>
      <c r="D24" s="9"/>
      <c r="E24" s="9"/>
      <c r="F24" s="9"/>
      <c r="G24" s="9"/>
    </row>
    <row r="25" spans="1:7" x14ac:dyDescent="0.2">
      <c r="A25" s="19" t="s">
        <v>17</v>
      </c>
      <c r="B25" s="10">
        <f t="shared" ref="B25:G25" si="7">SUM(B20:B23)</f>
        <v>0</v>
      </c>
      <c r="C25" s="10">
        <f t="shared" si="7"/>
        <v>0</v>
      </c>
      <c r="D25" s="10">
        <f t="shared" si="7"/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</row>
    <row r="28" spans="1:7" ht="78.75" customHeight="1" x14ac:dyDescent="0.2">
      <c r="A28" s="26" t="s">
        <v>25</v>
      </c>
      <c r="B28" s="27"/>
      <c r="C28" s="27"/>
      <c r="D28" s="27"/>
      <c r="E28" s="27"/>
      <c r="F28" s="27"/>
      <c r="G28" s="28"/>
    </row>
    <row r="29" spans="1:7" x14ac:dyDescent="0.2">
      <c r="A29" s="11"/>
      <c r="B29" s="26" t="s">
        <v>14</v>
      </c>
      <c r="C29" s="27"/>
      <c r="D29" s="27"/>
      <c r="E29" s="27"/>
      <c r="F29" s="28"/>
      <c r="G29" s="21" t="s">
        <v>13</v>
      </c>
    </row>
    <row r="30" spans="1:7" ht="25.5" x14ac:dyDescent="0.2">
      <c r="A30" s="16" t="s">
        <v>8</v>
      </c>
      <c r="B30" s="8" t="s">
        <v>9</v>
      </c>
      <c r="C30" s="8" t="s">
        <v>15</v>
      </c>
      <c r="D30" s="8" t="s">
        <v>10</v>
      </c>
      <c r="E30" s="8" t="s">
        <v>11</v>
      </c>
      <c r="F30" s="8" t="s">
        <v>12</v>
      </c>
      <c r="G30" s="22"/>
    </row>
    <row r="31" spans="1:7" x14ac:dyDescent="0.2">
      <c r="A31" s="17"/>
      <c r="B31" s="3"/>
      <c r="C31" s="3"/>
      <c r="D31" s="3"/>
      <c r="E31" s="3"/>
      <c r="F31" s="3"/>
      <c r="G31" s="3"/>
    </row>
    <row r="32" spans="1:7" x14ac:dyDescent="0.2">
      <c r="A32" s="20" t="s">
        <v>3</v>
      </c>
      <c r="B32" s="9">
        <v>27614505</v>
      </c>
      <c r="C32" s="9">
        <v>35305364.509999998</v>
      </c>
      <c r="D32" s="9">
        <f t="shared" ref="D32:D44" si="8">B32+C32</f>
        <v>62919869.509999998</v>
      </c>
      <c r="E32" s="9">
        <v>37919982.359999999</v>
      </c>
      <c r="F32" s="9">
        <v>37919982.359999999</v>
      </c>
      <c r="G32" s="9">
        <f t="shared" ref="G32:G44" si="9">D32-E32</f>
        <v>24999887.149999999</v>
      </c>
    </row>
    <row r="33" spans="1:7" x14ac:dyDescent="0.2">
      <c r="A33" s="20"/>
      <c r="B33" s="9"/>
      <c r="C33" s="9"/>
      <c r="D33" s="9"/>
      <c r="E33" s="9"/>
      <c r="F33" s="9"/>
      <c r="G33" s="9"/>
    </row>
    <row r="34" spans="1:7" x14ac:dyDescent="0.2">
      <c r="A34" s="20" t="s">
        <v>2</v>
      </c>
      <c r="B34" s="9">
        <v>0</v>
      </c>
      <c r="C34" s="9">
        <v>0</v>
      </c>
      <c r="D34" s="9">
        <f t="shared" si="8"/>
        <v>0</v>
      </c>
      <c r="E34" s="9">
        <v>0</v>
      </c>
      <c r="F34" s="9">
        <v>0</v>
      </c>
      <c r="G34" s="9">
        <f t="shared" si="9"/>
        <v>0</v>
      </c>
    </row>
    <row r="35" spans="1:7" x14ac:dyDescent="0.2">
      <c r="A35" s="20"/>
      <c r="B35" s="9"/>
      <c r="C35" s="9"/>
      <c r="D35" s="9"/>
      <c r="E35" s="9"/>
      <c r="F35" s="9"/>
      <c r="G35" s="9"/>
    </row>
    <row r="36" spans="1:7" ht="25.5" x14ac:dyDescent="0.2">
      <c r="A36" s="20" t="s">
        <v>4</v>
      </c>
      <c r="B36" s="9">
        <v>0</v>
      </c>
      <c r="C36" s="9">
        <v>0</v>
      </c>
      <c r="D36" s="9">
        <f t="shared" si="8"/>
        <v>0</v>
      </c>
      <c r="E36" s="9">
        <v>0</v>
      </c>
      <c r="F36" s="9">
        <v>0</v>
      </c>
      <c r="G36" s="9">
        <f t="shared" si="9"/>
        <v>0</v>
      </c>
    </row>
    <row r="37" spans="1:7" x14ac:dyDescent="0.2">
      <c r="A37" s="20"/>
      <c r="B37" s="9"/>
      <c r="C37" s="9"/>
      <c r="D37" s="9"/>
      <c r="E37" s="9"/>
      <c r="F37" s="9"/>
      <c r="G37" s="9"/>
    </row>
    <row r="38" spans="1:7" ht="25.5" x14ac:dyDescent="0.2">
      <c r="A38" s="20" t="s">
        <v>6</v>
      </c>
      <c r="B38" s="9">
        <v>0</v>
      </c>
      <c r="C38" s="9">
        <v>0</v>
      </c>
      <c r="D38" s="9">
        <f t="shared" si="8"/>
        <v>0</v>
      </c>
      <c r="E38" s="9">
        <v>0</v>
      </c>
      <c r="F38" s="9">
        <v>0</v>
      </c>
      <c r="G38" s="9">
        <f t="shared" si="9"/>
        <v>0</v>
      </c>
    </row>
    <row r="39" spans="1:7" x14ac:dyDescent="0.2">
      <c r="A39" s="20"/>
      <c r="B39" s="9"/>
      <c r="C39" s="9"/>
      <c r="D39" s="9"/>
      <c r="E39" s="9"/>
      <c r="F39" s="9"/>
      <c r="G39" s="9"/>
    </row>
    <row r="40" spans="1:7" ht="25.5" x14ac:dyDescent="0.2">
      <c r="A40" s="20" t="s">
        <v>7</v>
      </c>
      <c r="B40" s="9">
        <v>0</v>
      </c>
      <c r="C40" s="9">
        <v>0</v>
      </c>
      <c r="D40" s="9">
        <f t="shared" si="8"/>
        <v>0</v>
      </c>
      <c r="E40" s="9">
        <v>0</v>
      </c>
      <c r="F40" s="9">
        <v>0</v>
      </c>
      <c r="G40" s="9">
        <f t="shared" si="9"/>
        <v>0</v>
      </c>
    </row>
    <row r="41" spans="1:7" x14ac:dyDescent="0.2">
      <c r="A41" s="20"/>
      <c r="B41" s="9"/>
      <c r="C41" s="9"/>
      <c r="D41" s="9"/>
      <c r="E41" s="9"/>
      <c r="F41" s="9"/>
      <c r="G41" s="9"/>
    </row>
    <row r="42" spans="1:7" ht="25.5" x14ac:dyDescent="0.2">
      <c r="A42" s="20" t="s">
        <v>19</v>
      </c>
      <c r="B42" s="9">
        <v>0</v>
      </c>
      <c r="C42" s="9">
        <v>0</v>
      </c>
      <c r="D42" s="9">
        <f t="shared" ref="D42" si="10">B42+C42</f>
        <v>0</v>
      </c>
      <c r="E42" s="9">
        <v>0</v>
      </c>
      <c r="F42" s="9">
        <v>0</v>
      </c>
      <c r="G42" s="9">
        <f t="shared" ref="G42" si="11">D42-E42</f>
        <v>0</v>
      </c>
    </row>
    <row r="43" spans="1:7" x14ac:dyDescent="0.2">
      <c r="A43" s="20"/>
      <c r="B43" s="9"/>
      <c r="C43" s="9"/>
      <c r="D43" s="9"/>
      <c r="E43" s="9"/>
      <c r="F43" s="9"/>
      <c r="G43" s="9"/>
    </row>
    <row r="44" spans="1:7" x14ac:dyDescent="0.2">
      <c r="A44" s="20" t="s">
        <v>5</v>
      </c>
      <c r="B44" s="9">
        <v>0</v>
      </c>
      <c r="C44" s="9">
        <v>0</v>
      </c>
      <c r="D44" s="9">
        <f t="shared" si="8"/>
        <v>0</v>
      </c>
      <c r="E44" s="9">
        <v>0</v>
      </c>
      <c r="F44" s="9">
        <v>0</v>
      </c>
      <c r="G44" s="9">
        <f t="shared" si="9"/>
        <v>0</v>
      </c>
    </row>
    <row r="45" spans="1:7" x14ac:dyDescent="0.2">
      <c r="A45" s="20"/>
      <c r="B45" s="9"/>
      <c r="C45" s="9"/>
      <c r="D45" s="9"/>
      <c r="E45" s="9"/>
      <c r="F45" s="9"/>
      <c r="G45" s="9"/>
    </row>
    <row r="46" spans="1:7" x14ac:dyDescent="0.2">
      <c r="A46" s="20" t="s">
        <v>20</v>
      </c>
      <c r="B46" s="9">
        <v>0</v>
      </c>
      <c r="C46" s="9">
        <v>0</v>
      </c>
      <c r="D46" s="9">
        <f t="shared" ref="D46" si="12">B46+C46</f>
        <v>0</v>
      </c>
      <c r="E46" s="9">
        <v>0</v>
      </c>
      <c r="F46" s="9">
        <v>0</v>
      </c>
      <c r="G46" s="9">
        <f t="shared" ref="G46" si="13">D46-E46</f>
        <v>0</v>
      </c>
    </row>
    <row r="47" spans="1:7" x14ac:dyDescent="0.2">
      <c r="A47" s="20"/>
      <c r="B47" s="9"/>
      <c r="C47" s="9"/>
      <c r="D47" s="9"/>
      <c r="E47" s="9"/>
      <c r="F47" s="9"/>
      <c r="G47" s="9"/>
    </row>
    <row r="48" spans="1:7" x14ac:dyDescent="0.2">
      <c r="A48" s="19" t="s">
        <v>17</v>
      </c>
      <c r="B48" s="10">
        <f t="shared" ref="B48:G48" si="14">SUM(B32:B46)</f>
        <v>27614505</v>
      </c>
      <c r="C48" s="10">
        <f t="shared" si="14"/>
        <v>35305364.509999998</v>
      </c>
      <c r="D48" s="10">
        <f t="shared" si="14"/>
        <v>62919869.509999998</v>
      </c>
      <c r="E48" s="10">
        <f t="shared" si="14"/>
        <v>37919982.359999999</v>
      </c>
      <c r="F48" s="10">
        <f t="shared" si="14"/>
        <v>37919982.359999999</v>
      </c>
      <c r="G48" s="10">
        <f t="shared" si="14"/>
        <v>24999887.149999999</v>
      </c>
    </row>
    <row r="50" spans="1:7" x14ac:dyDescent="0.2">
      <c r="A50" s="1" t="s">
        <v>16</v>
      </c>
    </row>
    <row r="57" spans="1:7" x14ac:dyDescent="0.2">
      <c r="A57" s="4" t="s">
        <v>27</v>
      </c>
      <c r="B57" s="5"/>
      <c r="C57" s="5"/>
      <c r="D57" s="5"/>
      <c r="E57" s="5"/>
      <c r="F57" s="4" t="s">
        <v>28</v>
      </c>
      <c r="G57" s="5"/>
    </row>
    <row r="58" spans="1:7" x14ac:dyDescent="0.2">
      <c r="A58" s="6" t="s">
        <v>29</v>
      </c>
      <c r="B58" s="7"/>
      <c r="C58" s="5"/>
      <c r="D58" s="5"/>
      <c r="E58" s="5"/>
      <c r="F58" s="4" t="s">
        <v>30</v>
      </c>
      <c r="G58" s="5"/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32" right="0.34" top="0.74803149606299213" bottom="0.74803149606299213" header="0.31496062992125984" footer="0.31496062992125984"/>
  <pageSetup scale="66" orientation="portrait" r:id="rId1"/>
  <ignoredErrors>
    <ignoredError sqref="B14:G14 D5:G13 D20:G23 B25:G25 D32:G46 B48:G4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2025-10-08T17:28:56Z</cp:lastPrinted>
  <dcterms:created xsi:type="dcterms:W3CDTF">2014-02-10T03:37:14Z</dcterms:created>
  <dcterms:modified xsi:type="dcterms:W3CDTF">2025-10-09T21:12:56Z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