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3T 2025\"/>
    </mc:Choice>
  </mc:AlternateContent>
  <xr:revisionPtr revIDLastSave="0" documentId="13_ncr:1_{6B7FC9FA-561E-4211-9955-59A9EBB5C7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<sst xmlns="http://schemas.openxmlformats.org/spreadsheetml/2006/main" count="59" uniqueCount="59">
  <si>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</si>
  <si>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</si>
  <si>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</si>
  <si>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</si>
  <si>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</si>
  <si>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</si>
  <si>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</si>
  <si>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</si>
  <si>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</si>
  <si>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</si>
  <si>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</si>
  <si>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</si>
  <si>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</si>
  <si>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</si>
  <si>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</si>
  <si>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</si>
  <si>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</si>
  <si>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</si>
  <si>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</si>
  <si>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</si>
  <si>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</si>
  <si>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</si>
  <si>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</si>
  <si>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</si>
  <si>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</si>
  <si>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</si>
  <si>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</si>
  <si>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</si>
  <si>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</si>
  <si>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</si>
  <si>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</si>
  <si>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</si>
  <si>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</si>
  <si>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</si>
  <si>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</si>
  <si>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</si>
  <si>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</si>
  <si>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</si>
  <si>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</si>
  <si>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</si>
  <si>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</si>
  <si>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</si>
  <si>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</si>
  <si>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</si>
  <si>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</si>
  <si>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</si>
  <si>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</si>
  <si>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</si>
  <si>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</si>
  <si>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</si>
  <si>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</si>
  <si>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</si>
  <si>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</si>
  <si>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</si>
  <si>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TECNOLOGICO SUPERIOR DE GUANAJUATO
Estado de Cambios en la Situación Financiera
Del 1 de Enero al 30 de Septiembre de 2025
(Cifras en Pesos)</t>
  </si>
  <si>
    <t>Ing. Eusebio Vega Pérez</t>
  </si>
  <si>
    <t>Lic. Félix Valencia Rocha</t>
  </si>
  <si>
    <t>Director General</t>
  </si>
  <si>
    <t>Subdirector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</si>
</sst>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9" applyFont="1" applyAlignment="1" applyProtection="1">
      <alignment vertical="top"/>
      <protection locked="0"/>
    </xf>
    <xf numFmtId="0" fontId="6" fillId="2" borderId="1" xfId="9" applyFont="1" applyFill="1" applyBorder="1" applyAlignment="1" applyProtection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3" fillId="0" borderId="0" xfId="9" applyFont="1" applyAlignment="1" applyProtection="1">
      <alignment horizontal="center" vertical="top"/>
      <protection locked="0"/>
    </xf>
    <xf numFmtId="0" fontId="6" fillId="0" borderId="4" xfId="9" applyFont="1" applyFill="1" applyBorder="1" applyAlignment="1">
      <alignment horizontal="left" vertical="top" wrapText="1" indent="1"/>
    </xf>
    <xf numFmtId="167" fontId="6" fillId="0" borderId="4" xfId="17" applyNumberFormat="1" applyFont="1" applyFill="1" applyBorder="1" applyAlignment="1" applyProtection="1">
      <alignment vertical="top" wrapText="1"/>
      <protection locked="0"/>
    </xf>
    <xf numFmtId="0" fontId="6" fillId="0" borderId="0" xfId="9" applyFont="1" applyAlignment="1" applyProtection="1">
      <alignment vertical="top"/>
      <protection locked="0"/>
    </xf>
    <xf numFmtId="0" fontId="6" fillId="0" borderId="4" xfId="9" applyFont="1" applyFill="1" applyBorder="1" applyAlignment="1">
      <alignment horizontal="left" vertical="top" wrapText="1" indent="2"/>
    </xf>
    <xf numFmtId="0" fontId="3" fillId="0" borderId="4" xfId="9" applyFont="1" applyFill="1" applyBorder="1" applyAlignment="1">
      <alignment horizontal="left" vertical="top" wrapText="1" indent="3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0" borderId="4" xfId="9" applyFont="1" applyFill="1" applyBorder="1" applyAlignment="1">
      <alignment horizontal="left" vertical="top" wrapText="1"/>
    </xf>
    <xf numFmtId="0" fontId="3" fillId="0" borderId="4" xfId="9" applyFont="1" applyFill="1" applyBorder="1" applyAlignment="1">
      <alignment vertical="top" wrapText="1"/>
    </xf>
    <xf numFmtId="0" fontId="3" fillId="0" borderId="4" xfId="9" applyFont="1" applyBorder="1" applyAlignment="1">
      <alignment vertical="top" wrapTex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8" fillId="3" borderId="0" xfId="37" applyFont="1" applyFill="1" applyAlignment="1">
      <alignment horizontal="center" vertical="center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left" vertical="top" wrapText="1" indent="1"/>
      <protection locked="0"/>
    </xf>
    <xf numFmtId="0" fontId="7" fillId="0" borderId="0" xfId="0" applyFont="1" applyAlignment="1">
      <alignment horizontal="left" vertical="top" wrapText="1" indent="1"/>
    </xf>
    <xf numFmtId="0" fontId="8" fillId="3" borderId="0" xfId="37" applyFont="1" applyFill="1" applyAlignment="1">
      <alignment horizontal="center" vertical="center"/>
    </xf>
  </cellXfs>
  <cellStyles count="4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28" xr:uid="{8BC6E3D8-C43E-4BE5-AC33-B1D9CC0CD8E7}"/>
    <cellStyle name="Millares 2 2 3" xfId="39" xr:uid="{BB8E76CF-72C0-4CB5-A5DC-D48C1F2DF340}"/>
    <cellStyle name="Millares 2 2 4" xfId="19" xr:uid="{5DF983C6-EAD0-4D55-B12D-A170BA40C96A}"/>
    <cellStyle name="Millares 2 3" xfId="5" xr:uid="{00000000-0005-0000-0000-000004000000}"/>
    <cellStyle name="Millares 2 3 2" xfId="29" xr:uid="{EE26DB10-4770-46AB-829E-BE288F0B0D55}"/>
    <cellStyle name="Millares 2 3 3" xfId="40" xr:uid="{42333A20-53F9-48EB-8703-22E55E13E57A}"/>
    <cellStyle name="Millares 2 3 4" xfId="20" xr:uid="{4849E71C-11A1-44B7-B662-935C5CE061A4}"/>
    <cellStyle name="Millares 2 4" xfId="17" xr:uid="{00000000-0005-0000-0000-000005000000}"/>
    <cellStyle name="Millares 2 4 2" xfId="47" xr:uid="{40277265-EB81-4591-84C4-D9D37BD47A3B}"/>
    <cellStyle name="Millares 2 4 3" xfId="36" xr:uid="{5C9DCD40-43A1-47E7-90D3-CCC6752C38BC}"/>
    <cellStyle name="Millares 2 5" xfId="27" xr:uid="{4FCFBC5A-FD9F-4EB2-B106-5CED416D529E}"/>
    <cellStyle name="Millares 2 6" xfId="38" xr:uid="{D5DA1887-7CA6-4EC0-99B0-9FC9861DFC21}"/>
    <cellStyle name="Millares 2 7" xfId="18" xr:uid="{F5300801-8516-4D2A-B2BF-B826C6F46A47}"/>
    <cellStyle name="Millares 3" xfId="6" xr:uid="{00000000-0005-0000-0000-000006000000}"/>
    <cellStyle name="Millares 3 2" xfId="30" xr:uid="{08F9B694-197C-42BA-880E-96CA7678ECB1}"/>
    <cellStyle name="Millares 3 3" xfId="41" xr:uid="{40280437-143B-4A01-ACEF-4059C1FF9AF2}"/>
    <cellStyle name="Millares 3 4" xfId="21" xr:uid="{C7C17168-9B18-4F29-A44E-D3F6DAF5F8E9}"/>
    <cellStyle name="Moneda 2" xfId="7" xr:uid="{00000000-0005-0000-0000-000007000000}"/>
    <cellStyle name="Moneda 2 2" xfId="31" xr:uid="{DE802B8C-4050-4460-A773-9ADAAEE3108F}"/>
    <cellStyle name="Moneda 2 3" xfId="42" xr:uid="{E031A59D-1B91-430F-903A-F10E854BBCA8}"/>
    <cellStyle name="Moneda 2 4" xfId="22" xr:uid="{9658E69B-256A-4A55-A28D-E899DA24CB9B}"/>
    <cellStyle name="Normal" xfId="0" builtinId="0"/>
    <cellStyle name="Normal 2" xfId="8" xr:uid="{00000000-0005-0000-0000-000009000000}"/>
    <cellStyle name="Normal 2 2" xfId="9" xr:uid="{00000000-0005-0000-0000-00000A000000}"/>
    <cellStyle name="Normal 2 3" xfId="32" xr:uid="{57982691-4151-485F-AE50-FEF13F2C2D07}"/>
    <cellStyle name="Normal 2 4" xfId="43" xr:uid="{DDE95E89-AE9A-46AB-8E64-1DDE7CE5EB4D}"/>
    <cellStyle name="Normal 2 5" xfId="23" xr:uid="{61CEF2AA-0521-4A25-B23A-FEC526D61BD2}"/>
    <cellStyle name="Normal 3" xfId="10" xr:uid="{00000000-0005-0000-0000-00000B000000}"/>
    <cellStyle name="Normal 3 2" xfId="33" xr:uid="{0F3FD5AC-7861-49A1-AF71-B03E64479B9A}"/>
    <cellStyle name="Normal 3 3" xfId="44" xr:uid="{41D50A3D-753F-4DA5-A836-A316EAF02B15}"/>
    <cellStyle name="Normal 3 4" xfId="24" xr:uid="{5FBB76A5-55B9-4A62-AC6A-BB1988E20F7B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Normal 6 2 2" xfId="35" xr:uid="{305E0196-2F65-4E5D-A0D5-199F48A11BF8}"/>
    <cellStyle name="Normal 6 2 3" xfId="46" xr:uid="{3BB8BC9E-5840-4B48-AFA6-4164FD0CBF41}"/>
    <cellStyle name="Normal 6 2 4" xfId="26" xr:uid="{E06A5DDF-200E-432F-A2A8-A0DE496D4745}"/>
    <cellStyle name="Normal 6 3" xfId="34" xr:uid="{320CAF48-AEF6-4B37-AD23-1CF3A7650F86}"/>
    <cellStyle name="Normal 6 4" xfId="45" xr:uid="{E21C1201-ACDA-423B-A576-67E8A518BB75}"/>
    <cellStyle name="Normal 6 5" xfId="25" xr:uid="{1949F3B8-7DB7-4FC9-AED8-321A41419AE8}"/>
    <cellStyle name="Normal 7" xfId="37" xr:uid="{4C9C8F22-970C-4B85-933E-F375D059C4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67</xdr:row>
      <xdr:rowOff>0</xdr:rowOff>
    </xdr:from>
    <xdr:to>
      <xdr:col>2</xdr:col>
      <xdr:colOff>657225</xdr:colOff>
      <xdr:row>67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B0017774-B451-4F2F-A193-19CDA0641955}"/>
            </a:ext>
          </a:extLst>
        </xdr:cNvPr>
        <xdr:cNvCxnSpPr/>
      </xdr:nvCxnSpPr>
      <xdr:spPr>
        <a:xfrm>
          <a:off x="5648325" y="11649075"/>
          <a:ext cx="16764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1619250</xdr:colOff>
      <xdr:row>67</xdr:row>
      <xdr:rowOff>0</xdr:rowOff>
    </xdr:from>
    <xdr:to>
      <xdr:col>0</xdr:col>
      <xdr:colOff>3295650</xdr:colOff>
      <xdr:row>67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9790FC5-CE27-44D3-8086-E752F50E8E0A}"/>
            </a:ext>
          </a:extLst>
        </xdr:cNvPr>
        <xdr:cNvCxnSpPr/>
      </xdr:nvCxnSpPr>
      <xdr:spPr>
        <a:xfrm>
          <a:off x="1619250" y="11649075"/>
          <a:ext cx="16764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9"/>
  <sheetViews>
    <sheetView showGridLines="0" tabSelected="1" zoomScaleNormal="100" zoomScaleSheetLayoutView="80" workbookViewId="0">
      <selection activeCell="F52" sqref="F52"/>
    </sheetView>
  </sheetViews>
  <sheetFormatPr baseColWidth="10" defaultColWidth="12" defaultRowHeight="12.75" x14ac:dyDescent="0.2"/>
  <cols>
    <col min="1" max="1" width="85.83203125" style="15" customWidth="1"/>
    <col min="2" max="2" width="30.83203125" style="15" customWidth="1"/>
    <col min="3" max="3" width="25.83203125" style="16" customWidth="1"/>
    <col min="4" max="4" width="9.1640625" style="1" customWidth="1"/>
    <col min="5" max="16384" width="12" style="1"/>
  </cols>
  <sheetData>
    <row r="1" spans="1:3" ht="59.25" customHeight="1" x14ac:dyDescent="0.2">
      <c r="A1" s="18" t="s">
        <v>54</v>
      </c>
      <c r="B1" s="19"/>
      <c r="C1" s="20"/>
    </row>
    <row r="2" spans="1:3" s="4" customFormat="1" ht="15" customHeight="1" x14ac:dyDescent="0.2">
      <c r="A2" s="2" t="s">
        <v>51</v>
      </c>
      <c r="B2" s="3" t="s">
        <v>12</v>
      </c>
      <c r="C2" s="3" t="s">
        <v>13</v>
      </c>
    </row>
    <row r="3" spans="1:3" s="7" customFormat="1" ht="12.75" customHeight="1" x14ac:dyDescent="0.2">
      <c r="A3" s="5" t="s">
        <v>0</v>
      </c>
      <c r="B3" s="6">
        <f>B4+B13</f>
        <v>10076106.6</v>
      </c>
      <c r="C3" s="6">
        <f>C4+C13</f>
        <v>11479652.050000001</v>
      </c>
    </row>
    <row r="4" spans="1:3" ht="12.75" customHeight="1" x14ac:dyDescent="0.2">
      <c r="A4" s="8" t="s">
        <v>7</v>
      </c>
      <c r="B4" s="6">
        <f>SUM(B5:B11)</f>
        <v>10076106.6</v>
      </c>
      <c r="C4" s="6">
        <f>SUM(C5:C11)</f>
        <v>2702789.09</v>
      </c>
    </row>
    <row r="5" spans="1:3" ht="12.75" customHeight="1" x14ac:dyDescent="0.2">
      <c r="A5" s="9" t="s">
        <v>14</v>
      </c>
      <c r="B5" s="10">
        <v>0</v>
      </c>
      <c r="C5" s="10">
        <v>2702789.09</v>
      </c>
    </row>
    <row r="6" spans="1:3" ht="12.75" customHeight="1" x14ac:dyDescent="0.2">
      <c r="A6" s="9" t="s">
        <v>15</v>
      </c>
      <c r="B6" s="10">
        <v>10076106.6</v>
      </c>
      <c r="C6" s="10">
        <v>0</v>
      </c>
    </row>
    <row r="7" spans="1:3" ht="12.75" customHeight="1" x14ac:dyDescent="0.2">
      <c r="A7" s="9" t="s">
        <v>16</v>
      </c>
      <c r="B7" s="10">
        <v>0</v>
      </c>
      <c r="C7" s="10">
        <v>0</v>
      </c>
    </row>
    <row r="8" spans="1:3" ht="12.75" customHeight="1" x14ac:dyDescent="0.2">
      <c r="A8" s="9" t="s">
        <v>1</v>
      </c>
      <c r="B8" s="10">
        <v>0</v>
      </c>
      <c r="C8" s="10">
        <v>0</v>
      </c>
    </row>
    <row r="9" spans="1:3" ht="12.75" customHeight="1" x14ac:dyDescent="0.2">
      <c r="A9" s="9" t="s">
        <v>2</v>
      </c>
      <c r="B9" s="10">
        <v>0</v>
      </c>
      <c r="C9" s="10">
        <v>0</v>
      </c>
    </row>
    <row r="10" spans="1:3" ht="12.75" customHeight="1" x14ac:dyDescent="0.2">
      <c r="A10" s="9" t="s">
        <v>17</v>
      </c>
      <c r="B10" s="10">
        <v>0</v>
      </c>
      <c r="C10" s="10">
        <v>0</v>
      </c>
    </row>
    <row r="11" spans="1:3" ht="12.75" customHeight="1" x14ac:dyDescent="0.2">
      <c r="A11" s="9" t="s">
        <v>18</v>
      </c>
      <c r="B11" s="10">
        <v>0</v>
      </c>
      <c r="C11" s="10">
        <v>0</v>
      </c>
    </row>
    <row r="12" spans="1:3" ht="12.75" customHeight="1" x14ac:dyDescent="0.2">
      <c r="A12" s="11"/>
      <c r="B12" s="10"/>
      <c r="C12" s="10"/>
    </row>
    <row r="13" spans="1:3" ht="12.75" customHeight="1" x14ac:dyDescent="0.2">
      <c r="A13" s="8" t="s">
        <v>8</v>
      </c>
      <c r="B13" s="6">
        <f>SUM(B14:B22)</f>
        <v>0</v>
      </c>
      <c r="C13" s="6">
        <f>SUM(C14:C22)</f>
        <v>8776862.9600000009</v>
      </c>
    </row>
    <row r="14" spans="1:3" ht="12.75" customHeight="1" x14ac:dyDescent="0.2">
      <c r="A14" s="9" t="s">
        <v>19</v>
      </c>
      <c r="B14" s="10">
        <v>0</v>
      </c>
      <c r="C14" s="10">
        <v>0</v>
      </c>
    </row>
    <row r="15" spans="1:3" ht="12.75" customHeight="1" x14ac:dyDescent="0.2">
      <c r="A15" s="9" t="s">
        <v>20</v>
      </c>
      <c r="B15" s="10">
        <v>0</v>
      </c>
      <c r="C15" s="10">
        <v>0</v>
      </c>
    </row>
    <row r="16" spans="1:3" ht="12.75" customHeight="1" x14ac:dyDescent="0.2">
      <c r="A16" s="9" t="s">
        <v>21</v>
      </c>
      <c r="B16" s="10">
        <v>0</v>
      </c>
      <c r="C16" s="10">
        <v>0</v>
      </c>
    </row>
    <row r="17" spans="1:3" ht="12.75" customHeight="1" x14ac:dyDescent="0.2">
      <c r="A17" s="9" t="s">
        <v>22</v>
      </c>
      <c r="B17" s="10">
        <v>0</v>
      </c>
      <c r="C17" s="10">
        <v>8586387.9600000009</v>
      </c>
    </row>
    <row r="18" spans="1:3" ht="12.75" customHeight="1" x14ac:dyDescent="0.2">
      <c r="A18" s="9" t="s">
        <v>23</v>
      </c>
      <c r="B18" s="10">
        <v>0</v>
      </c>
      <c r="C18" s="10">
        <v>0</v>
      </c>
    </row>
    <row r="19" spans="1:3" ht="12.75" customHeight="1" x14ac:dyDescent="0.2">
      <c r="A19" s="9" t="s">
        <v>24</v>
      </c>
      <c r="B19" s="10">
        <v>0</v>
      </c>
      <c r="C19" s="10">
        <v>190475</v>
      </c>
    </row>
    <row r="20" spans="1:3" ht="12.75" customHeight="1" x14ac:dyDescent="0.2">
      <c r="A20" s="9" t="s">
        <v>25</v>
      </c>
      <c r="B20" s="10">
        <v>0</v>
      </c>
      <c r="C20" s="10">
        <v>0</v>
      </c>
    </row>
    <row r="21" spans="1:3" ht="12.75" customHeight="1" x14ac:dyDescent="0.2">
      <c r="A21" s="9" t="s">
        <v>26</v>
      </c>
      <c r="B21" s="10">
        <v>0</v>
      </c>
      <c r="C21" s="10">
        <v>0</v>
      </c>
    </row>
    <row r="22" spans="1:3" ht="12.75" customHeight="1" x14ac:dyDescent="0.2">
      <c r="A22" s="9" t="s">
        <v>27</v>
      </c>
      <c r="B22" s="10">
        <v>0</v>
      </c>
      <c r="C22" s="10">
        <v>0</v>
      </c>
    </row>
    <row r="23" spans="1:3" s="7" customFormat="1" ht="12.75" customHeight="1" x14ac:dyDescent="0.2">
      <c r="A23" s="12"/>
      <c r="B23" s="10"/>
      <c r="C23" s="10"/>
    </row>
    <row r="24" spans="1:3" s="7" customFormat="1" ht="12.75" customHeight="1" x14ac:dyDescent="0.2">
      <c r="A24" s="5" t="s">
        <v>3</v>
      </c>
      <c r="B24" s="6">
        <f>B25+B35</f>
        <v>0</v>
      </c>
      <c r="C24" s="6">
        <f>C25+C35</f>
        <v>2517389.2999999998</v>
      </c>
    </row>
    <row r="25" spans="1:3" ht="12.75" customHeight="1" x14ac:dyDescent="0.2">
      <c r="A25" s="8" t="s">
        <v>9</v>
      </c>
      <c r="B25" s="6">
        <f>SUM(B26:B33)</f>
        <v>0</v>
      </c>
      <c r="C25" s="6">
        <f>SUM(C26:C33)</f>
        <v>2517389.2999999998</v>
      </c>
    </row>
    <row r="26" spans="1:3" ht="12.75" customHeight="1" x14ac:dyDescent="0.2">
      <c r="A26" s="9" t="s">
        <v>28</v>
      </c>
      <c r="B26" s="10">
        <v>0</v>
      </c>
      <c r="C26" s="10">
        <v>2515606.98</v>
      </c>
    </row>
    <row r="27" spans="1:3" ht="12.75" customHeight="1" x14ac:dyDescent="0.2">
      <c r="A27" s="9" t="s">
        <v>29</v>
      </c>
      <c r="B27" s="10">
        <v>0</v>
      </c>
      <c r="C27" s="10">
        <v>0</v>
      </c>
    </row>
    <row r="28" spans="1:3" ht="12.75" customHeight="1" x14ac:dyDescent="0.2">
      <c r="A28" s="9" t="s">
        <v>30</v>
      </c>
      <c r="B28" s="10">
        <v>0</v>
      </c>
      <c r="C28" s="10">
        <v>0</v>
      </c>
    </row>
    <row r="29" spans="1:3" ht="12.75" customHeight="1" x14ac:dyDescent="0.2">
      <c r="A29" s="9" t="s">
        <v>31</v>
      </c>
      <c r="B29" s="10">
        <v>0</v>
      </c>
      <c r="C29" s="10">
        <v>0</v>
      </c>
    </row>
    <row r="30" spans="1:3" ht="12.75" customHeight="1" x14ac:dyDescent="0.2">
      <c r="A30" s="9" t="s">
        <v>32</v>
      </c>
      <c r="B30" s="10">
        <v>0</v>
      </c>
      <c r="C30" s="10">
        <v>0</v>
      </c>
    </row>
    <row r="31" spans="1:3" ht="12.75" customHeight="1" x14ac:dyDescent="0.2">
      <c r="A31" s="9" t="s">
        <v>33</v>
      </c>
      <c r="B31" s="10">
        <v>0</v>
      </c>
      <c r="C31" s="10">
        <v>0</v>
      </c>
    </row>
    <row r="32" spans="1:3" ht="12.75" customHeight="1" x14ac:dyDescent="0.2">
      <c r="A32" s="9" t="s">
        <v>34</v>
      </c>
      <c r="B32" s="10">
        <v>0</v>
      </c>
      <c r="C32" s="10">
        <v>0</v>
      </c>
    </row>
    <row r="33" spans="1:3" ht="12.75" customHeight="1" x14ac:dyDescent="0.2">
      <c r="A33" s="9" t="s">
        <v>35</v>
      </c>
      <c r="B33" s="10">
        <v>0</v>
      </c>
      <c r="C33" s="10">
        <v>1782.32</v>
      </c>
    </row>
    <row r="34" spans="1:3" ht="12.75" customHeight="1" x14ac:dyDescent="0.2">
      <c r="A34" s="11"/>
      <c r="B34" s="10"/>
      <c r="C34" s="10"/>
    </row>
    <row r="35" spans="1:3" ht="12.75" customHeight="1" x14ac:dyDescent="0.2">
      <c r="A35" s="8" t="s">
        <v>10</v>
      </c>
      <c r="B35" s="6">
        <f>SUM(B36:B41)</f>
        <v>0</v>
      </c>
      <c r="C35" s="6">
        <f>SUM(C36:C41)</f>
        <v>0</v>
      </c>
    </row>
    <row r="36" spans="1:3" ht="12.75" customHeight="1" x14ac:dyDescent="0.2">
      <c r="A36" s="9" t="s">
        <v>36</v>
      </c>
      <c r="B36" s="10">
        <v>0</v>
      </c>
      <c r="C36" s="10">
        <v>0</v>
      </c>
    </row>
    <row r="37" spans="1:3" ht="12.75" customHeight="1" x14ac:dyDescent="0.2">
      <c r="A37" s="9" t="s">
        <v>37</v>
      </c>
      <c r="B37" s="10">
        <v>0</v>
      </c>
      <c r="C37" s="10">
        <v>0</v>
      </c>
    </row>
    <row r="38" spans="1:3" ht="12.75" customHeight="1" x14ac:dyDescent="0.2">
      <c r="A38" s="9" t="s">
        <v>38</v>
      </c>
      <c r="B38" s="10">
        <v>0</v>
      </c>
      <c r="C38" s="10">
        <v>0</v>
      </c>
    </row>
    <row r="39" spans="1:3" ht="12.75" customHeight="1" x14ac:dyDescent="0.2">
      <c r="A39" s="9" t="s">
        <v>39</v>
      </c>
      <c r="B39" s="10">
        <v>0</v>
      </c>
      <c r="C39" s="10">
        <v>0</v>
      </c>
    </row>
    <row r="40" spans="1:3" ht="12.75" customHeight="1" x14ac:dyDescent="0.2">
      <c r="A40" s="9" t="s">
        <v>52</v>
      </c>
      <c r="B40" s="10">
        <v>0</v>
      </c>
      <c r="C40" s="10">
        <v>0</v>
      </c>
    </row>
    <row r="41" spans="1:3" ht="12.75" customHeight="1" x14ac:dyDescent="0.2">
      <c r="A41" s="9" t="s">
        <v>40</v>
      </c>
      <c r="B41" s="10">
        <v>0</v>
      </c>
      <c r="C41" s="10">
        <v>0</v>
      </c>
    </row>
    <row r="42" spans="1:3" ht="12.75" customHeight="1" x14ac:dyDescent="0.2">
      <c r="A42" s="11"/>
      <c r="B42" s="10"/>
      <c r="C42" s="10"/>
    </row>
    <row r="43" spans="1:3" s="7" customFormat="1" ht="12.75" customHeight="1" x14ac:dyDescent="0.2">
      <c r="A43" s="5" t="s">
        <v>49</v>
      </c>
      <c r="B43" s="6">
        <f>B45+B50+B57</f>
        <v>6851227.5199999996</v>
      </c>
      <c r="C43" s="6">
        <f>C45+C50+C57</f>
        <v>2930292.77</v>
      </c>
    </row>
    <row r="44" spans="1:3" s="7" customFormat="1" ht="12.75" customHeight="1" x14ac:dyDescent="0.2">
      <c r="A44" s="5"/>
      <c r="B44" s="10"/>
      <c r="C44" s="10"/>
    </row>
    <row r="45" spans="1:3" ht="12.75" customHeight="1" x14ac:dyDescent="0.2">
      <c r="A45" s="8" t="s">
        <v>11</v>
      </c>
      <c r="B45" s="6">
        <f>SUM(B46:B48)</f>
        <v>1986017.06</v>
      </c>
      <c r="C45" s="6">
        <f>SUM(C46:C48)</f>
        <v>0</v>
      </c>
    </row>
    <row r="46" spans="1:3" ht="12.75" customHeight="1" x14ac:dyDescent="0.2">
      <c r="A46" s="9" t="s">
        <v>4</v>
      </c>
      <c r="B46" s="10">
        <v>1986017.06</v>
      </c>
      <c r="C46" s="10">
        <v>0</v>
      </c>
    </row>
    <row r="47" spans="1:3" ht="12.75" customHeight="1" x14ac:dyDescent="0.2">
      <c r="A47" s="9" t="s">
        <v>41</v>
      </c>
      <c r="B47" s="10">
        <v>0</v>
      </c>
      <c r="C47" s="10">
        <v>0</v>
      </c>
    </row>
    <row r="48" spans="1:3" ht="12.75" customHeight="1" x14ac:dyDescent="0.2">
      <c r="A48" s="9" t="s">
        <v>42</v>
      </c>
      <c r="B48" s="10">
        <v>0</v>
      </c>
      <c r="C48" s="10">
        <v>0</v>
      </c>
    </row>
    <row r="49" spans="1:3" ht="12.75" customHeight="1" x14ac:dyDescent="0.2">
      <c r="A49" s="11"/>
      <c r="B49" s="10"/>
      <c r="C49" s="10"/>
    </row>
    <row r="50" spans="1:3" ht="12.75" customHeight="1" x14ac:dyDescent="0.2">
      <c r="A50" s="8" t="s">
        <v>50</v>
      </c>
      <c r="B50" s="6">
        <f>SUM(B51:B55)</f>
        <v>4865210.46</v>
      </c>
      <c r="C50" s="6">
        <f>SUM(C51:C55)</f>
        <v>2930292.77</v>
      </c>
    </row>
    <row r="51" spans="1:3" ht="12.75" customHeight="1" x14ac:dyDescent="0.2">
      <c r="A51" s="9" t="s">
        <v>43</v>
      </c>
      <c r="B51" s="10">
        <v>4865210.46</v>
      </c>
      <c r="C51" s="10">
        <v>0</v>
      </c>
    </row>
    <row r="52" spans="1:3" ht="12.75" customHeight="1" x14ac:dyDescent="0.2">
      <c r="A52" s="9" t="s">
        <v>44</v>
      </c>
      <c r="B52" s="10">
        <v>0</v>
      </c>
      <c r="C52" s="10">
        <v>2930292.77</v>
      </c>
    </row>
    <row r="53" spans="1:3" ht="12.75" customHeight="1" x14ac:dyDescent="0.2">
      <c r="A53" s="9" t="s">
        <v>5</v>
      </c>
      <c r="B53" s="10">
        <v>0</v>
      </c>
      <c r="C53" s="10">
        <v>0</v>
      </c>
    </row>
    <row r="54" spans="1:3" ht="12.75" customHeight="1" x14ac:dyDescent="0.2">
      <c r="A54" s="9" t="s">
        <v>6</v>
      </c>
      <c r="B54" s="10">
        <v>0</v>
      </c>
      <c r="C54" s="10">
        <v>0</v>
      </c>
    </row>
    <row r="55" spans="1:3" ht="12.75" customHeight="1" x14ac:dyDescent="0.2">
      <c r="A55" s="9" t="s">
        <v>45</v>
      </c>
      <c r="B55" s="10">
        <v>0</v>
      </c>
      <c r="C55" s="10">
        <v>0</v>
      </c>
    </row>
    <row r="56" spans="1:3" ht="12.75" customHeight="1" x14ac:dyDescent="0.2">
      <c r="A56" s="11"/>
      <c r="B56" s="10"/>
      <c r="C56" s="10"/>
    </row>
    <row r="57" spans="1:3" ht="12.75" customHeight="1" x14ac:dyDescent="0.2">
      <c r="A57" s="8" t="s">
        <v>46</v>
      </c>
      <c r="B57" s="6">
        <f>SUM(B58:B59)</f>
        <v>0</v>
      </c>
      <c r="C57" s="6">
        <f>SUM(C58:C59)</f>
        <v>0</v>
      </c>
    </row>
    <row r="58" spans="1:3" ht="12.75" customHeight="1" x14ac:dyDescent="0.2">
      <c r="A58" s="9" t="s">
        <v>47</v>
      </c>
      <c r="B58" s="10">
        <v>0</v>
      </c>
      <c r="C58" s="10">
        <v>0</v>
      </c>
    </row>
    <row r="59" spans="1:3" ht="12.75" customHeight="1" x14ac:dyDescent="0.2">
      <c r="A59" s="9" t="s">
        <v>48</v>
      </c>
      <c r="B59" s="10">
        <v>0</v>
      </c>
      <c r="C59" s="10">
        <v>0</v>
      </c>
    </row>
    <row r="60" spans="1:3" ht="12.75" customHeight="1" x14ac:dyDescent="0.2">
      <c r="A60" s="13"/>
      <c r="B60" s="14"/>
      <c r="C60" s="14"/>
    </row>
    <row r="62" spans="1:3" ht="27" customHeight="1" x14ac:dyDescent="0.2">
      <c r="A62" s="21" t="s">
        <v>53</v>
      </c>
      <c r="B62" s="22"/>
      <c r="C62" s="22"/>
    </row>
    <row r="68" spans="1:3" x14ac:dyDescent="0.2">
      <c r="A68" s="17" t="s">
        <v>55</v>
      </c>
      <c r="B68" s="23" t="s">
        <v>56</v>
      </c>
      <c r="C68" s="23"/>
    </row>
    <row r="69" spans="1:3" x14ac:dyDescent="0.2">
      <c r="A69" s="17" t="s">
        <v>57</v>
      </c>
      <c r="B69" s="23" t="s">
        <v>58</v>
      </c>
      <c r="C69" s="23"/>
    </row>
  </sheetData>
  <sheetProtection formatRows="0" autoFilter="0"/>
  <mergeCells count="4">
    <mergeCell ref="A1:C1"/>
    <mergeCell ref="A62:C62"/>
    <mergeCell ref="B68:C68"/>
    <mergeCell ref="B69:C69"/>
  </mergeCells>
  <pageMargins left="0.63" right="0.64" top="0.43" bottom="0.34" header="0" footer="0"/>
  <pageSetup scale="82" fitToHeight="0" orientation="portrait" r:id="rId1"/>
  <headerFooter alignWithMargins="0"/>
  <ignoredErrors>
    <ignoredError sqref="B3:C6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clara vanesa</cp:lastModifiedBy>
  <cp:lastPrinted>2025-10-08T17:09:07Z</cp:lastPrinted>
  <dcterms:created xsi:type="dcterms:W3CDTF">2012-12-11T20:26:08Z</dcterms:created>
  <dcterms:modified xsi:type="dcterms:W3CDTF">2025-10-08T17:09:08Z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