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DIGITALES PUBLICAR\2DO TRIM\06 LEY DE DISCIPLINA\"/>
    </mc:Choice>
  </mc:AlternateContent>
  <xr:revisionPtr revIDLastSave="0" documentId="13_ncr:1_{0815B90A-6BC3-4157-B4E6-FFB3F128A5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E15" i="2"/>
  <c r="C15" i="2"/>
  <c r="B15" i="2"/>
  <c r="F9" i="2"/>
  <c r="E9" i="2"/>
  <c r="C9" i="2"/>
  <c r="B9" i="2"/>
  <c r="D20" i="2" l="1"/>
  <c r="G20" i="2" s="1"/>
  <c r="G15" i="2" l="1"/>
  <c r="D15" i="2"/>
  <c r="D9" i="2"/>
  <c r="G9" i="2"/>
  <c r="E21" i="2" l="1"/>
  <c r="C21" i="2"/>
  <c r="F21" i="2" l="1"/>
  <c r="B21" i="2"/>
  <c r="D21" i="2" s="1"/>
  <c r="G21" i="2" s="1"/>
</calcChain>
</file>

<file path=xl/sharedStrings.xml><?xml version="1.0" encoding="utf-8"?>
<sst xmlns="http://schemas.openxmlformats.org/spreadsheetml/2006/main" count="32" uniqueCount="27">
  <si>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</si>
  <si>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</si>
  <si>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</si>
  <si>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</si>
  <si>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</si>
  <si>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</si>
  <si>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</si>
  <si>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</si>
  <si>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</si>
  <si>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</si>
  <si>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</si>
  <si>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</si>
  <si>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</si>
  <si>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</si>
  <si>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*</t>
  </si>
  <si>
    <t>II. Gasto Etiquetado (II=A+B+C+D+E+F+G+H)</t>
  </si>
  <si>
    <t xml:space="preserve"> INSTITUTO TECNOLOGICO SUPERIOR DE GUANAJUATO</t>
  </si>
  <si>
    <t>Bajo protesta de decir verdad declaramos de los formatos de la LDF son correctos y responsabilidad del ente emisor</t>
  </si>
  <si>
    <t>211213043010000 DIRECCIÓN GENERAL ITESG</t>
  </si>
  <si>
    <t>211213043020000 SUBDIR ADMON Y FINANZAS ITESG</t>
  </si>
  <si>
    <t>211213043030000 SUBDIRECCIÓN ACADÉMICA ITESG</t>
  </si>
  <si>
    <t>211213043040000 SUBDIR DE PLANEACIÓN Y VINCULACIÓN ITESG</t>
  </si>
  <si>
    <t>Ing. Eusebio Vega Pérez</t>
  </si>
  <si>
    <t>Lic. Félix Valencia Rocha</t>
  </si>
  <si>
    <t>Director General</t>
  </si>
  <si>
    <t>Subdirector de Administración y Finanzas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</si>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</sst>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4" fillId="0" borderId="10" xfId="0" applyFont="1" applyFill="1" applyBorder="1" applyAlignment="1">
      <alignment horizontal="left" vertical="center" indent="3"/>
    </xf>
    <xf numFmtId="0" fontId="4" fillId="0" borderId="11" xfId="0" applyFont="1" applyFill="1" applyBorder="1" applyAlignment="1">
      <alignment horizontal="left" vertical="center" indent="3"/>
    </xf>
    <xf numFmtId="0" fontId="5" fillId="0" borderId="0" xfId="0" applyFont="1" applyAlignment="1">
      <alignment horizont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165" fontId="4" fillId="0" borderId="10" xfId="3" applyNumberFormat="1" applyFont="1" applyFill="1" applyBorder="1" applyAlignment="1" applyProtection="1">
      <alignment vertical="center"/>
      <protection locked="0"/>
    </xf>
    <xf numFmtId="0" fontId="5" fillId="0" borderId="11" xfId="0" applyFont="1" applyFill="1" applyBorder="1" applyAlignment="1" applyProtection="1">
      <alignment horizontal="left" vertical="center" indent="6"/>
      <protection locked="0"/>
    </xf>
    <xf numFmtId="165" fontId="5" fillId="0" borderId="11" xfId="3" applyNumberFormat="1" applyFont="1" applyFill="1" applyBorder="1" applyAlignment="1" applyProtection="1">
      <alignment vertical="center"/>
      <protection locked="0"/>
    </xf>
    <xf numFmtId="0" fontId="6" fillId="0" borderId="11" xfId="0" applyFont="1" applyFill="1" applyBorder="1" applyAlignment="1">
      <alignment vertical="center"/>
    </xf>
    <xf numFmtId="165" fontId="5" fillId="0" borderId="11" xfId="3" applyNumberFormat="1" applyFont="1" applyFill="1" applyBorder="1" applyAlignment="1">
      <alignment vertical="center"/>
    </xf>
    <xf numFmtId="165" fontId="4" fillId="0" borderId="11" xfId="3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>
      <alignment vertical="center"/>
    </xf>
    <xf numFmtId="164" fontId="5" fillId="0" borderId="12" xfId="3" applyNumberFormat="1" applyFont="1" applyBorder="1" applyAlignment="1">
      <alignment vertical="center"/>
    </xf>
    <xf numFmtId="0" fontId="5" fillId="0" borderId="0" xfId="0" applyFont="1" applyFill="1" applyBorder="1"/>
    <xf numFmtId="165" fontId="3" fillId="0" borderId="11" xfId="4" applyNumberFormat="1" applyFont="1" applyFill="1" applyBorder="1" applyAlignment="1" applyProtection="1">
      <alignment vertical="center"/>
      <protection locked="0"/>
    </xf>
    <xf numFmtId="165" fontId="0" fillId="0" borderId="11" xfId="4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</cellXfs>
  <cellStyles count="6">
    <cellStyle name="Millares" xfId="3" builtinId="3"/>
    <cellStyle name="Millares 2" xfId="5" xr:uid="{132AAF79-09B9-45E4-8E7D-5533346B4116}"/>
    <cellStyle name="Millares 3" xfId="4" xr:uid="{200F506B-0EB7-4CF0-B638-3ACADBDECC84}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1266686</xdr:colOff>
      <xdr:row>28</xdr:row>
      <xdr:rowOff>11206</xdr:rowOff>
    </xdr:from>
    <xdr:to>
      <xdr:col>0</xdr:col>
      <xdr:colOff>2637305</xdr:colOff>
      <xdr:row>28</xdr:row>
      <xdr:rowOff>11906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476EBDE-48CD-4060-AC35-BBA77AF4ABE1}"/>
            </a:ext>
          </a:extLst>
        </xdr:cNvPr>
        <xdr:cNvCxnSpPr/>
      </xdr:nvCxnSpPr>
      <xdr:spPr>
        <a:xfrm flipV="1">
          <a:off x="1266686" y="7545481"/>
          <a:ext cx="1370619" cy="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398228</xdr:colOff>
      <xdr:row>28</xdr:row>
      <xdr:rowOff>16249</xdr:rowOff>
    </xdr:from>
    <xdr:to>
      <xdr:col>5</xdr:col>
      <xdr:colOff>891987</xdr:colOff>
      <xdr:row>28</xdr:row>
      <xdr:rowOff>16949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8777D34-2C84-4192-BC93-6530B62EA7DD}"/>
            </a:ext>
          </a:extLst>
        </xdr:cNvPr>
        <xdr:cNvCxnSpPr/>
      </xdr:nvCxnSpPr>
      <xdr:spPr>
        <a:xfrm flipV="1">
          <a:off x="11485328" y="28353124"/>
          <a:ext cx="1893934" cy="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4"/>
  <sheetViews>
    <sheetView showGridLines="0" tabSelected="1" zoomScaleNormal="100" workbookViewId="0">
      <selection activeCell="D33" sqref="D33"/>
    </sheetView>
  </sheetViews>
  <sheetFormatPr baseColWidth="10" defaultRowHeight="12.75" x14ac:dyDescent="0.2"/>
  <cols>
    <col min="1" max="1" width="58.140625" style="1" customWidth="1"/>
    <col min="2" max="7" width="21.7109375" style="1" customWidth="1"/>
    <col min="8" max="16384" width="11.42578125" style="1"/>
  </cols>
  <sheetData>
    <row r="1" spans="1:7" ht="53.25" customHeight="1" x14ac:dyDescent="0.2">
      <c r="A1" s="19" t="s">
        <v>8</v>
      </c>
      <c r="B1" s="19"/>
      <c r="C1" s="19"/>
      <c r="D1" s="19"/>
      <c r="E1" s="19"/>
      <c r="F1" s="19"/>
      <c r="G1" s="19"/>
    </row>
    <row r="2" spans="1:7" x14ac:dyDescent="0.2">
      <c r="A2" s="21" t="s">
        <v>16</v>
      </c>
      <c r="B2" s="22"/>
      <c r="C2" s="22"/>
      <c r="D2" s="22"/>
      <c r="E2" s="22"/>
      <c r="F2" s="22"/>
      <c r="G2" s="23"/>
    </row>
    <row r="3" spans="1:7" x14ac:dyDescent="0.2">
      <c r="A3" s="24" t="s">
        <v>0</v>
      </c>
      <c r="B3" s="25"/>
      <c r="C3" s="25"/>
      <c r="D3" s="25"/>
      <c r="E3" s="25"/>
      <c r="F3" s="25"/>
      <c r="G3" s="26"/>
    </row>
    <row r="4" spans="1:7" x14ac:dyDescent="0.2">
      <c r="A4" s="24" t="s">
        <v>9</v>
      </c>
      <c r="B4" s="25"/>
      <c r="C4" s="25"/>
      <c r="D4" s="25"/>
      <c r="E4" s="25"/>
      <c r="F4" s="25"/>
      <c r="G4" s="26"/>
    </row>
    <row r="5" spans="1:7" x14ac:dyDescent="0.2">
      <c r="A5" s="27" t="s">
        <v>26</v>
      </c>
      <c r="B5" s="28"/>
      <c r="C5" s="28"/>
      <c r="D5" s="28"/>
      <c r="E5" s="28"/>
      <c r="F5" s="28"/>
      <c r="G5" s="29"/>
    </row>
    <row r="6" spans="1:7" x14ac:dyDescent="0.2">
      <c r="A6" s="30" t="s">
        <v>1</v>
      </c>
      <c r="B6" s="31"/>
      <c r="C6" s="31"/>
      <c r="D6" s="31"/>
      <c r="E6" s="31"/>
      <c r="F6" s="31"/>
      <c r="G6" s="32"/>
    </row>
    <row r="7" spans="1:7" x14ac:dyDescent="0.2">
      <c r="A7" s="33" t="s">
        <v>2</v>
      </c>
      <c r="B7" s="34" t="s">
        <v>3</v>
      </c>
      <c r="C7" s="34"/>
      <c r="D7" s="34"/>
      <c r="E7" s="34"/>
      <c r="F7" s="34"/>
      <c r="G7" s="35" t="s">
        <v>4</v>
      </c>
    </row>
    <row r="8" spans="1:7" ht="25.5" x14ac:dyDescent="0.2">
      <c r="A8" s="20"/>
      <c r="B8" s="5" t="s">
        <v>5</v>
      </c>
      <c r="C8" s="6" t="s">
        <v>10</v>
      </c>
      <c r="D8" s="5" t="s">
        <v>11</v>
      </c>
      <c r="E8" s="5" t="s">
        <v>6</v>
      </c>
      <c r="F8" s="5" t="s">
        <v>12</v>
      </c>
      <c r="G8" s="36"/>
    </row>
    <row r="9" spans="1:7" x14ac:dyDescent="0.2">
      <c r="A9" s="2" t="s">
        <v>13</v>
      </c>
      <c r="B9" s="7">
        <f t="shared" ref="B9:G9" si="0">SUM(B10:B14)</f>
        <v>27614505</v>
      </c>
      <c r="C9" s="7">
        <f t="shared" si="0"/>
        <v>5345035.09</v>
      </c>
      <c r="D9" s="7">
        <f t="shared" si="0"/>
        <v>32959540.089999996</v>
      </c>
      <c r="E9" s="7">
        <f t="shared" si="0"/>
        <v>11583172.959999999</v>
      </c>
      <c r="F9" s="7">
        <f t="shared" si="0"/>
        <v>11583172.959999999</v>
      </c>
      <c r="G9" s="7">
        <f t="shared" si="0"/>
        <v>21376367.129999999</v>
      </c>
    </row>
    <row r="10" spans="1:7" ht="15" x14ac:dyDescent="0.2">
      <c r="A10" s="8" t="s">
        <v>18</v>
      </c>
      <c r="B10" s="16">
        <v>2244027.2200000002</v>
      </c>
      <c r="C10" s="16">
        <v>1718385</v>
      </c>
      <c r="D10" s="17">
        <v>3962412.22</v>
      </c>
      <c r="E10" s="16">
        <v>995378.05</v>
      </c>
      <c r="F10" s="16">
        <v>995378.05</v>
      </c>
      <c r="G10" s="17">
        <v>2967034.17</v>
      </c>
    </row>
    <row r="11" spans="1:7" ht="15" x14ac:dyDescent="0.2">
      <c r="A11" s="8" t="s">
        <v>19</v>
      </c>
      <c r="B11" s="16">
        <v>7599614.04</v>
      </c>
      <c r="C11" s="16">
        <v>1309898.46</v>
      </c>
      <c r="D11" s="17">
        <v>8909512.5</v>
      </c>
      <c r="E11" s="16">
        <v>2809102.14</v>
      </c>
      <c r="F11" s="16">
        <v>2809102.14</v>
      </c>
      <c r="G11" s="17">
        <v>6100410.3599999994</v>
      </c>
    </row>
    <row r="12" spans="1:7" ht="15" x14ac:dyDescent="0.2">
      <c r="A12" s="8" t="s">
        <v>20</v>
      </c>
      <c r="B12" s="16">
        <v>14450997.84</v>
      </c>
      <c r="C12" s="16">
        <v>1831621.63</v>
      </c>
      <c r="D12" s="17">
        <v>16282619.469999999</v>
      </c>
      <c r="E12" s="16">
        <v>6538743.3300000001</v>
      </c>
      <c r="F12" s="16">
        <v>6538743.3300000001</v>
      </c>
      <c r="G12" s="17">
        <v>9743876.1399999987</v>
      </c>
    </row>
    <row r="13" spans="1:7" ht="15" x14ac:dyDescent="0.2">
      <c r="A13" s="8" t="s">
        <v>21</v>
      </c>
      <c r="B13" s="16">
        <v>3319865.9</v>
      </c>
      <c r="C13" s="16">
        <v>485130</v>
      </c>
      <c r="D13" s="17">
        <v>3804995.9</v>
      </c>
      <c r="E13" s="16">
        <v>1239949.44</v>
      </c>
      <c r="F13" s="16">
        <v>1239949.44</v>
      </c>
      <c r="G13" s="17">
        <v>2565046.46</v>
      </c>
    </row>
    <row r="14" spans="1:7" x14ac:dyDescent="0.2">
      <c r="A14" s="10" t="s">
        <v>14</v>
      </c>
      <c r="B14" s="11"/>
      <c r="C14" s="11"/>
      <c r="D14" s="11"/>
      <c r="E14" s="11"/>
      <c r="F14" s="11"/>
      <c r="G14" s="11"/>
    </row>
    <row r="15" spans="1:7" x14ac:dyDescent="0.2">
      <c r="A15" s="3" t="s">
        <v>15</v>
      </c>
      <c r="B15" s="12">
        <f t="shared" ref="B15:G15" si="1">SUM(B16:B20)</f>
        <v>0</v>
      </c>
      <c r="C15" s="12">
        <f t="shared" si="1"/>
        <v>29078525.420000002</v>
      </c>
      <c r="D15" s="12">
        <f t="shared" si="1"/>
        <v>29078525.420000002</v>
      </c>
      <c r="E15" s="12">
        <f t="shared" si="1"/>
        <v>14375510.02</v>
      </c>
      <c r="F15" s="12">
        <f t="shared" si="1"/>
        <v>14375510.02</v>
      </c>
      <c r="G15" s="12">
        <f t="shared" si="1"/>
        <v>14703015.399999999</v>
      </c>
    </row>
    <row r="16" spans="1:7" ht="15" x14ac:dyDescent="0.2">
      <c r="A16" s="8" t="s">
        <v>18</v>
      </c>
      <c r="B16" s="16">
        <v>0</v>
      </c>
      <c r="C16" s="16">
        <v>1230576.17</v>
      </c>
      <c r="D16" s="17">
        <v>1230576.17</v>
      </c>
      <c r="E16" s="16">
        <v>488955.91</v>
      </c>
      <c r="F16" s="16">
        <v>488955.91</v>
      </c>
      <c r="G16" s="17">
        <v>741620.26</v>
      </c>
    </row>
    <row r="17" spans="1:7" ht="15" x14ac:dyDescent="0.2">
      <c r="A17" s="8" t="s">
        <v>19</v>
      </c>
      <c r="B17" s="16">
        <v>0</v>
      </c>
      <c r="C17" s="16">
        <v>3536056.77</v>
      </c>
      <c r="D17" s="17">
        <v>3536056.77</v>
      </c>
      <c r="E17" s="16">
        <v>1260160.93</v>
      </c>
      <c r="F17" s="16">
        <v>1260160.93</v>
      </c>
      <c r="G17" s="17">
        <v>2275895.84</v>
      </c>
    </row>
    <row r="18" spans="1:7" ht="15" x14ac:dyDescent="0.2">
      <c r="A18" s="8" t="s">
        <v>20</v>
      </c>
      <c r="B18" s="16">
        <v>0</v>
      </c>
      <c r="C18" s="16">
        <v>21812009.27</v>
      </c>
      <c r="D18" s="17">
        <v>21812009.27</v>
      </c>
      <c r="E18" s="16">
        <v>11631978.15</v>
      </c>
      <c r="F18" s="16">
        <v>11631978.15</v>
      </c>
      <c r="G18" s="17">
        <v>10180031.119999999</v>
      </c>
    </row>
    <row r="19" spans="1:7" ht="15" x14ac:dyDescent="0.2">
      <c r="A19" s="8" t="s">
        <v>21</v>
      </c>
      <c r="B19" s="16">
        <v>0</v>
      </c>
      <c r="C19" s="16">
        <v>2499883.21</v>
      </c>
      <c r="D19" s="17">
        <v>2499883.21</v>
      </c>
      <c r="E19" s="16">
        <v>994415.03</v>
      </c>
      <c r="F19" s="16">
        <v>994415.03</v>
      </c>
      <c r="G19" s="17">
        <v>1505468.18</v>
      </c>
    </row>
    <row r="20" spans="1:7" x14ac:dyDescent="0.2">
      <c r="A20" s="10" t="s">
        <v>14</v>
      </c>
      <c r="B20" s="11"/>
      <c r="C20" s="11"/>
      <c r="D20" s="9">
        <f t="shared" ref="D20" si="2">B20+C20</f>
        <v>0</v>
      </c>
      <c r="E20" s="9"/>
      <c r="F20" s="9"/>
      <c r="G20" s="9">
        <f t="shared" ref="G20" si="3">D20-E20</f>
        <v>0</v>
      </c>
    </row>
    <row r="21" spans="1:7" x14ac:dyDescent="0.2">
      <c r="A21" s="3" t="s">
        <v>7</v>
      </c>
      <c r="B21" s="12">
        <f>B9+B15</f>
        <v>27614505</v>
      </c>
      <c r="C21" s="12">
        <f>C9+C15</f>
        <v>34423560.510000005</v>
      </c>
      <c r="D21" s="12">
        <f>B21+C21</f>
        <v>62038065.510000005</v>
      </c>
      <c r="E21" s="12">
        <f>E9+E15</f>
        <v>25958682.979999997</v>
      </c>
      <c r="F21" s="12">
        <f>F9+F15</f>
        <v>25958682.979999997</v>
      </c>
      <c r="G21" s="12">
        <f>D21-E21</f>
        <v>36079382.530000009</v>
      </c>
    </row>
    <row r="22" spans="1:7" x14ac:dyDescent="0.2">
      <c r="A22" s="13"/>
      <c r="B22" s="14"/>
      <c r="C22" s="14"/>
      <c r="D22" s="14"/>
      <c r="E22" s="14"/>
      <c r="F22" s="14"/>
      <c r="G22" s="14"/>
    </row>
    <row r="23" spans="1:7" x14ac:dyDescent="0.2">
      <c r="A23" s="15" t="s">
        <v>17</v>
      </c>
    </row>
    <row r="29" spans="1:7" x14ac:dyDescent="0.2">
      <c r="A29" s="4" t="s">
        <v>22</v>
      </c>
      <c r="E29" s="18" t="s">
        <v>23</v>
      </c>
      <c r="F29" s="18"/>
    </row>
    <row r="30" spans="1:7" x14ac:dyDescent="0.2">
      <c r="A30" s="4" t="s">
        <v>24</v>
      </c>
      <c r="E30" s="18" t="s">
        <v>25</v>
      </c>
      <c r="F30" s="18"/>
    </row>
    <row r="33" spans="1:6" x14ac:dyDescent="0.2">
      <c r="A33" s="4"/>
      <c r="E33" s="18"/>
      <c r="F33" s="18"/>
    </row>
    <row r="34" spans="1:6" x14ac:dyDescent="0.2">
      <c r="A34" s="4"/>
      <c r="E34" s="18"/>
      <c r="F34" s="18"/>
    </row>
  </sheetData>
  <mergeCells count="13">
    <mergeCell ref="E33:F33"/>
    <mergeCell ref="E34:F34"/>
    <mergeCell ref="E29:F29"/>
    <mergeCell ref="E30:F30"/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  <ignoredErrors>
    <ignoredError sqref="B9:G20 B21:C21 G21" unlockedFormula="1"/>
    <ignoredError sqref="D21:F21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clara vanesa</cp:lastModifiedBy>
  <cp:lastPrinted>2018-12-04T18:00:32Z</cp:lastPrinted>
  <dcterms:created xsi:type="dcterms:W3CDTF">2018-11-21T18:09:30Z</dcterms:created>
  <dcterms:modified xsi:type="dcterms:W3CDTF">2025-07-09T17:52:26Z</dcterms:modified>
</cp:coreProperties>
</file>