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4\CONTA\CUENTA PÚBLICA\DIGITALES PUBLICAR\4TO TRIM\02 INFORMACIÓN PRESUPUESTARIA\"/>
    </mc:Choice>
  </mc:AlternateContent>
  <xr:revisionPtr revIDLastSave="0" documentId="13_ncr:1_{ADF393ED-5C1C-4D93-95D9-2305D837AAD6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8" l="1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16" i="8" l="1"/>
  <c r="G16" i="8"/>
</calcChain>
</file>

<file path=xl/sharedStrings.xml><?xml version="1.0" encoding="utf-8"?>
<sst xmlns="http://schemas.openxmlformats.org/spreadsheetml/2006/main" count="22" uniqueCount="22">
  <si>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</si>
  <si>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</si>
  <si>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</si>
  <si>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</si>
  <si>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</si>
  <si>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</si>
  <si>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</si>
  <si>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</si>
  <si>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</si>
  <si>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</si>
  <si>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</si>
  <si>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</si>
  <si>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</si>
  <si>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</si>
  <si>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</si>
  <si>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</si>
  <si>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</si>
  <si>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INSTITUTO TECNOLOGICO SUPERIOR DE GUANAJUATO
Estado Analítico del Ejercicio del Presupuesto de Egresos
Clasificación Económica (por Tipo de Gasto)
Del 1 de Enero al 31 de Diciembre de 2024</t>
  </si>
  <si>
    <t>Ing.  Eusebio Vega Pérez</t>
  </si>
  <si>
    <t>Lic. Félix Valencia Rocha</t>
  </si>
  <si>
    <t>Director General</t>
  </si>
  <si>
    <t>Subdirector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</si>
</sst>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6">
    <xf numFmtId="0" fontId="0" fillId="0" borderId="0"/>
    <xf numFmtId="16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7" fillId="2" borderId="1" xfId="9" applyFont="1" applyFill="1" applyBorder="1" applyAlignment="1">
      <alignment vertical="center"/>
    </xf>
    <xf numFmtId="0" fontId="7" fillId="2" borderId="6" xfId="9" applyFont="1" applyFill="1" applyBorder="1" applyAlignment="1" applyProtection="1">
      <alignment vertical="center" wrapText="1"/>
      <protection locked="0"/>
    </xf>
    <xf numFmtId="0" fontId="7" fillId="2" borderId="7" xfId="9" applyFont="1" applyFill="1" applyBorder="1" applyAlignment="1" applyProtection="1">
      <alignment vertical="center" wrapText="1"/>
      <protection locked="0"/>
    </xf>
    <xf numFmtId="0" fontId="7" fillId="2" borderId="8" xfId="9" applyFont="1" applyFill="1" applyBorder="1" applyAlignment="1" applyProtection="1">
      <alignment vertical="center" wrapText="1"/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vertical="center"/>
    </xf>
    <xf numFmtId="0" fontId="7" fillId="0" borderId="3" xfId="0" applyFont="1" applyBorder="1" applyAlignment="1" applyProtection="1">
      <alignment horizontal="center"/>
      <protection locked="0"/>
    </xf>
    <xf numFmtId="0" fontId="2" fillId="0" borderId="2" xfId="0" applyFont="1" applyBorder="1"/>
    <xf numFmtId="0" fontId="2" fillId="0" borderId="3" xfId="0" applyFont="1" applyBorder="1"/>
    <xf numFmtId="0" fontId="7" fillId="0" borderId="0" xfId="9" applyFont="1" applyAlignment="1">
      <alignment vertical="center"/>
    </xf>
    <xf numFmtId="0" fontId="2" fillId="0" borderId="0" xfId="0" applyFont="1"/>
    <xf numFmtId="0" fontId="7" fillId="0" borderId="11" xfId="9" applyFont="1" applyBorder="1" applyAlignment="1">
      <alignment horizontal="center" vertical="center" wrapText="1"/>
    </xf>
    <xf numFmtId="0" fontId="6" fillId="0" borderId="0" xfId="0" applyFont="1" applyProtection="1">
      <protection locked="0"/>
    </xf>
    <xf numFmtId="0" fontId="8" fillId="0" borderId="0" xfId="0" applyFont="1" applyProtection="1"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>
      <alignment horizontal="center" vertical="center" wrapText="1"/>
    </xf>
    <xf numFmtId="0" fontId="9" fillId="3" borderId="0" xfId="32" applyFont="1" applyFill="1" applyAlignment="1">
      <alignment horizontal="center" vertical="center"/>
    </xf>
    <xf numFmtId="0" fontId="8" fillId="0" borderId="0" xfId="0" applyFont="1"/>
    <xf numFmtId="0" fontId="2" fillId="4" borderId="0" xfId="29" applyFont="1" applyFill="1" applyAlignment="1" applyProtection="1">
      <alignment horizontal="center" vertical="top" wrapText="1"/>
      <protection locked="0"/>
    </xf>
    <xf numFmtId="0" fontId="2" fillId="4" borderId="0" xfId="29" applyFont="1" applyFill="1" applyAlignment="1" applyProtection="1">
      <alignment vertical="top" wrapText="1"/>
      <protection locked="0"/>
    </xf>
    <xf numFmtId="3" fontId="2" fillId="0" borderId="11" xfId="0" applyNumberFormat="1" applyFont="1" applyBorder="1" applyProtection="1">
      <protection locked="0"/>
    </xf>
    <xf numFmtId="3" fontId="2" fillId="0" borderId="10" xfId="0" applyNumberFormat="1" applyFont="1" applyBorder="1" applyProtection="1">
      <protection locked="0"/>
    </xf>
    <xf numFmtId="3" fontId="7" fillId="0" borderId="10" xfId="0" applyNumberFormat="1" applyFont="1" applyBorder="1" applyProtection="1"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</cellXfs>
  <cellStyles count="6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25" xr:uid="{665FF077-D2B1-43D6-AE11-CFF4F1029F91}"/>
    <cellStyle name="Millares 2 2 2 2" xfId="50" xr:uid="{5EE94A53-3DE5-40CF-AA0F-C69545476FE7}"/>
    <cellStyle name="Millares 2 2 3" xfId="34" xr:uid="{AD76BFF2-F336-4C79-9AFB-53A60900AA56}"/>
    <cellStyle name="Millares 2 2 4" xfId="42" xr:uid="{EB5FCB6A-C7F1-4A26-A640-F784C7F77AA8}"/>
    <cellStyle name="Millares 2 2 5" xfId="59" xr:uid="{7C7E87CE-329F-4568-9304-C35F3BD0CA34}"/>
    <cellStyle name="Millares 2 2 6" xfId="17" xr:uid="{059112DE-3CD7-4B88-A363-3397E05C6BAD}"/>
    <cellStyle name="Millares 2 3" xfId="4" xr:uid="{00000000-0005-0000-0000-000003000000}"/>
    <cellStyle name="Millares 2 3 2" xfId="26" xr:uid="{A99AD7A0-7E28-4BF5-9427-1C304CBCBA23}"/>
    <cellStyle name="Millares 2 3 2 2" xfId="51" xr:uid="{CB18331A-9D2D-48AE-992B-285ADC3DAC62}"/>
    <cellStyle name="Millares 2 3 3" xfId="35" xr:uid="{F94AE526-7E62-4BF7-8344-8E3EB27B923A}"/>
    <cellStyle name="Millares 2 3 4" xfId="43" xr:uid="{08EDE6EF-DB1F-4BD6-8F6A-B1D2335013AD}"/>
    <cellStyle name="Millares 2 3 5" xfId="60" xr:uid="{E3B42FD6-7C72-4CA5-B50E-51C3C266E219}"/>
    <cellStyle name="Millares 2 3 6" xfId="18" xr:uid="{3E8FBF46-E746-4D4E-B102-4E73753F938E}"/>
    <cellStyle name="Millares 2 4" xfId="24" xr:uid="{A940461E-5707-4B68-B6B7-6A2F1A318AE3}"/>
    <cellStyle name="Millares 2 4 2" xfId="49" xr:uid="{57E45141-ED94-48F9-9EE1-5B80D641374D}"/>
    <cellStyle name="Millares 2 5" xfId="33" xr:uid="{483BDF7D-C60C-4835-A9CE-E02DABD5694F}"/>
    <cellStyle name="Millares 2 6" xfId="41" xr:uid="{72CE244C-811B-4F7F-84A2-976A4801E9E7}"/>
    <cellStyle name="Millares 2 7" xfId="58" xr:uid="{D68C68F2-390D-45F9-91A9-DC85BADE4915}"/>
    <cellStyle name="Millares 2 8" xfId="16" xr:uid="{96779D7B-EC84-41F5-87A9-4D83B4F2ECD8}"/>
    <cellStyle name="Millares 3" xfId="5" xr:uid="{00000000-0005-0000-0000-000004000000}"/>
    <cellStyle name="Millares 3 2" xfId="27" xr:uid="{DAE63AF1-9578-4E24-BE4F-30358C0F78C6}"/>
    <cellStyle name="Millares 3 2 2" xfId="52" xr:uid="{4E3756CC-AA8C-4A6A-9E70-CFA335F05D14}"/>
    <cellStyle name="Millares 3 3" xfId="36" xr:uid="{D08951F7-FAB4-4E3E-BA4B-6C3454875DAE}"/>
    <cellStyle name="Millares 3 4" xfId="44" xr:uid="{7EEE021C-FDB4-4FAC-B32A-A0A6FF930709}"/>
    <cellStyle name="Millares 3 5" xfId="61" xr:uid="{1B05D2DF-77E9-4775-81CE-0278C0A66D09}"/>
    <cellStyle name="Millares 3 6" xfId="19" xr:uid="{E0850AE1-7D27-4544-A83E-452E993F4BE5}"/>
    <cellStyle name="Moneda 2" xfId="6" xr:uid="{00000000-0005-0000-0000-000005000000}"/>
    <cellStyle name="Moneda 2 2" xfId="28" xr:uid="{4173ACF2-CE89-4F0F-8B64-DBB1855C7FD1}"/>
    <cellStyle name="Moneda 2 2 2" xfId="53" xr:uid="{F7D701D1-D3DB-4497-939B-2B3521C7495B}"/>
    <cellStyle name="Moneda 2 3" xfId="37" xr:uid="{B0FA5956-C25B-48E4-829A-770564A4AC94}"/>
    <cellStyle name="Moneda 2 4" xfId="45" xr:uid="{49BD571E-B9FE-43E2-AE4C-E8D11A2227C1}"/>
    <cellStyle name="Moneda 2 5" xfId="62" xr:uid="{A32D1D9D-680B-41E4-A3B0-DF29318BC4B7}"/>
    <cellStyle name="Moneda 2 6" xfId="20" xr:uid="{CEE8A08E-A0DA-4C57-AF13-E6CEA47CF3E6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9" xr:uid="{74FC562C-1453-445F-A125-9159F3D867B3}"/>
    <cellStyle name="Normal 2 3 2" xfId="54" xr:uid="{78717C31-4017-4A79-B6A5-890E602A064B}"/>
    <cellStyle name="Normal 2 4" xfId="38" xr:uid="{D1BEFA06-B3EF-47F4-89ED-7B3D64D5FB2E}"/>
    <cellStyle name="Normal 2 5" xfId="46" xr:uid="{B4D02373-950A-4102-8A30-7D4F5207BBD9}"/>
    <cellStyle name="Normal 2 6" xfId="63" xr:uid="{664FA4BF-6DE9-460A-A68D-335A38ED9956}"/>
    <cellStyle name="Normal 2 7" xfId="21" xr:uid="{85CF094E-8844-4DEC-93AA-C8222287741F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31" xr:uid="{2F4BD111-CA63-4778-86E5-7A65DD7F8120}"/>
    <cellStyle name="Normal 6 2 2 2" xfId="56" xr:uid="{830DB19A-25B5-4871-A91D-C3B1CAFB3E16}"/>
    <cellStyle name="Normal 6 2 3" xfId="40" xr:uid="{E08EA8BA-0ABC-4476-B9F8-83C7DC024EC5}"/>
    <cellStyle name="Normal 6 2 4" xfId="48" xr:uid="{96B5AC12-456B-40C3-B9B9-1721170D2894}"/>
    <cellStyle name="Normal 6 2 5" xfId="65" xr:uid="{AAF78DAB-5FAF-43EE-80F2-1F601D455E14}"/>
    <cellStyle name="Normal 6 2 6" xfId="23" xr:uid="{2C76A445-88F5-49C7-B2FD-D0693315B742}"/>
    <cellStyle name="Normal 6 3" xfId="30" xr:uid="{1B21E542-B551-4EF7-8F2C-61CBD3D2E807}"/>
    <cellStyle name="Normal 6 3 2" xfId="55" xr:uid="{DD49137D-0BE1-4693-801D-DC2E08A5CB39}"/>
    <cellStyle name="Normal 6 4" xfId="39" xr:uid="{CA5B6A6F-BC81-4E95-8F90-A705AE7F5C0B}"/>
    <cellStyle name="Normal 6 5" xfId="47" xr:uid="{0E4D4721-AE79-4202-A301-05D081BC201E}"/>
    <cellStyle name="Normal 6 6" xfId="64" xr:uid="{C0CCA593-816B-40C3-8B12-71C8D20EA5BF}"/>
    <cellStyle name="Normal 6 7" xfId="22" xr:uid="{BE4749C6-7BC9-41D4-9D34-7837E7B4DF2B}"/>
    <cellStyle name="Normal 7" xfId="32" xr:uid="{50357116-4B46-472D-ADD8-9CA1B995BEB1}"/>
    <cellStyle name="Normal 7 2" xfId="57" xr:uid="{168C50BB-A68B-43FD-95FB-3DD64FAFAD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23</xdr:row>
      <xdr:rowOff>9525</xdr:rowOff>
    </xdr:from>
    <xdr:to>
      <xdr:col>0</xdr:col>
      <xdr:colOff>2333625</xdr:colOff>
      <xdr:row>23</xdr:row>
      <xdr:rowOff>9525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A09CF703-025F-4B01-AE40-836695666CBA}"/>
            </a:ext>
          </a:extLst>
        </xdr:cNvPr>
        <xdr:cNvCxnSpPr/>
      </xdr:nvCxnSpPr>
      <xdr:spPr>
        <a:xfrm>
          <a:off x="485775" y="3962400"/>
          <a:ext cx="18478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590550</xdr:colOff>
      <xdr:row>23</xdr:row>
      <xdr:rowOff>0</xdr:rowOff>
    </xdr:from>
    <xdr:to>
      <xdr:col>6</xdr:col>
      <xdr:colOff>342900</xdr:colOff>
      <xdr:row>23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292F9C8-0F4D-49CA-B6E2-7E47F71E131D}"/>
            </a:ext>
          </a:extLst>
        </xdr:cNvPr>
        <xdr:cNvCxnSpPr/>
      </xdr:nvCxnSpPr>
      <xdr:spPr>
        <a:xfrm>
          <a:off x="6457950" y="3952875"/>
          <a:ext cx="18478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5"/>
  <sheetViews>
    <sheetView showGridLines="0" tabSelected="1" zoomScaleNormal="100" workbookViewId="0">
      <selection activeCell="I19" sqref="I19"/>
    </sheetView>
  </sheetViews>
  <sheetFormatPr baseColWidth="10" defaultColWidth="12" defaultRowHeight="12.75" x14ac:dyDescent="0.2"/>
  <cols>
    <col min="1" max="1" width="47.6640625" style="14" customWidth="1"/>
    <col min="2" max="7" width="18.33203125" style="14" customWidth="1"/>
    <col min="8" max="16384" width="12" style="14"/>
  </cols>
  <sheetData>
    <row r="1" spans="1:7" ht="55.5" customHeight="1" x14ac:dyDescent="0.2">
      <c r="A1" s="29" t="s">
        <v>17</v>
      </c>
      <c r="B1" s="25"/>
      <c r="C1" s="25"/>
      <c r="D1" s="25"/>
      <c r="E1" s="25"/>
      <c r="F1" s="25"/>
      <c r="G1" s="26"/>
    </row>
    <row r="2" spans="1:7" x14ac:dyDescent="0.2">
      <c r="A2" s="1"/>
      <c r="B2" s="2"/>
      <c r="C2" s="3"/>
      <c r="D2" s="24" t="s">
        <v>12</v>
      </c>
      <c r="E2" s="3"/>
      <c r="F2" s="4"/>
      <c r="G2" s="27" t="s">
        <v>11</v>
      </c>
    </row>
    <row r="3" spans="1:7" ht="24.95" customHeight="1" x14ac:dyDescent="0.2">
      <c r="A3" s="5" t="s">
        <v>6</v>
      </c>
      <c r="B3" s="15" t="s">
        <v>7</v>
      </c>
      <c r="C3" s="15" t="s">
        <v>13</v>
      </c>
      <c r="D3" s="15" t="s">
        <v>8</v>
      </c>
      <c r="E3" s="15" t="s">
        <v>9</v>
      </c>
      <c r="F3" s="15" t="s">
        <v>10</v>
      </c>
      <c r="G3" s="28"/>
    </row>
    <row r="4" spans="1:7" x14ac:dyDescent="0.2">
      <c r="A4" s="6"/>
      <c r="B4" s="16">
        <v>1</v>
      </c>
      <c r="C4" s="16">
        <v>2</v>
      </c>
      <c r="D4" s="16" t="s">
        <v>14</v>
      </c>
      <c r="E4" s="16">
        <v>4</v>
      </c>
      <c r="F4" s="16">
        <v>5</v>
      </c>
      <c r="G4" s="16" t="s">
        <v>15</v>
      </c>
    </row>
    <row r="5" spans="1:7" x14ac:dyDescent="0.2">
      <c r="A5" s="10"/>
      <c r="B5" s="12"/>
      <c r="C5" s="12"/>
      <c r="D5" s="12"/>
      <c r="E5" s="12"/>
      <c r="F5" s="12"/>
      <c r="G5" s="12"/>
    </row>
    <row r="6" spans="1:7" x14ac:dyDescent="0.2">
      <c r="A6" s="11" t="s">
        <v>0</v>
      </c>
      <c r="B6" s="21">
        <v>23644651.600000001</v>
      </c>
      <c r="C6" s="21">
        <v>29802893.469999999</v>
      </c>
      <c r="D6" s="21">
        <f>B6+C6</f>
        <v>53447545.07</v>
      </c>
      <c r="E6" s="21">
        <v>45904433.82</v>
      </c>
      <c r="F6" s="21">
        <v>44519422.409999996</v>
      </c>
      <c r="G6" s="21">
        <f>D6-E6</f>
        <v>7543111.25</v>
      </c>
    </row>
    <row r="7" spans="1:7" x14ac:dyDescent="0.2">
      <c r="A7" s="11"/>
      <c r="B7" s="21"/>
      <c r="C7" s="21"/>
      <c r="D7" s="21"/>
      <c r="E7" s="21"/>
      <c r="F7" s="21"/>
      <c r="G7" s="21"/>
    </row>
    <row r="8" spans="1:7" x14ac:dyDescent="0.2">
      <c r="A8" s="11" t="s">
        <v>1</v>
      </c>
      <c r="B8" s="21">
        <v>13000</v>
      </c>
      <c r="C8" s="21">
        <v>12038835.77</v>
      </c>
      <c r="D8" s="21">
        <f>B8+C8</f>
        <v>12051835.77</v>
      </c>
      <c r="E8" s="21">
        <v>2787732.9</v>
      </c>
      <c r="F8" s="21">
        <v>2263703.31</v>
      </c>
      <c r="G8" s="21">
        <f>D8-E8</f>
        <v>9264102.8699999992</v>
      </c>
    </row>
    <row r="9" spans="1:7" x14ac:dyDescent="0.2">
      <c r="A9" s="11"/>
      <c r="B9" s="21"/>
      <c r="C9" s="21"/>
      <c r="D9" s="21"/>
      <c r="E9" s="21"/>
      <c r="F9" s="21"/>
      <c r="G9" s="21"/>
    </row>
    <row r="10" spans="1:7" x14ac:dyDescent="0.2">
      <c r="A10" s="11" t="s">
        <v>2</v>
      </c>
      <c r="B10" s="21">
        <v>0</v>
      </c>
      <c r="C10" s="21">
        <v>0</v>
      </c>
      <c r="D10" s="21">
        <f>B10+C10</f>
        <v>0</v>
      </c>
      <c r="E10" s="21">
        <v>0</v>
      </c>
      <c r="F10" s="21">
        <v>0</v>
      </c>
      <c r="G10" s="21">
        <f>D10-E10</f>
        <v>0</v>
      </c>
    </row>
    <row r="11" spans="1:7" x14ac:dyDescent="0.2">
      <c r="A11" s="11"/>
      <c r="B11" s="21"/>
      <c r="C11" s="21"/>
      <c r="D11" s="21"/>
      <c r="E11" s="21"/>
      <c r="F11" s="21"/>
      <c r="G11" s="21"/>
    </row>
    <row r="12" spans="1:7" x14ac:dyDescent="0.2">
      <c r="A12" s="11" t="s">
        <v>4</v>
      </c>
      <c r="B12" s="21">
        <v>0</v>
      </c>
      <c r="C12" s="21">
        <v>0</v>
      </c>
      <c r="D12" s="21">
        <f>B12+C12</f>
        <v>0</v>
      </c>
      <c r="E12" s="21">
        <v>0</v>
      </c>
      <c r="F12" s="21">
        <v>0</v>
      </c>
      <c r="G12" s="21">
        <f>D12-E12</f>
        <v>0</v>
      </c>
    </row>
    <row r="13" spans="1:7" x14ac:dyDescent="0.2">
      <c r="A13" s="11"/>
      <c r="B13" s="21"/>
      <c r="C13" s="21"/>
      <c r="D13" s="21"/>
      <c r="E13" s="21"/>
      <c r="F13" s="21"/>
      <c r="G13" s="21"/>
    </row>
    <row r="14" spans="1:7" x14ac:dyDescent="0.2">
      <c r="A14" s="8" t="s">
        <v>3</v>
      </c>
      <c r="B14" s="21">
        <v>0</v>
      </c>
      <c r="C14" s="21">
        <v>0</v>
      </c>
      <c r="D14" s="21">
        <f>B14+C14</f>
        <v>0</v>
      </c>
      <c r="E14" s="21">
        <v>0</v>
      </c>
      <c r="F14" s="21">
        <v>0</v>
      </c>
      <c r="G14" s="21">
        <f>D14-E14</f>
        <v>0</v>
      </c>
    </row>
    <row r="15" spans="1:7" x14ac:dyDescent="0.2">
      <c r="A15" s="9"/>
      <c r="B15" s="22"/>
      <c r="C15" s="22"/>
      <c r="D15" s="22"/>
      <c r="E15" s="22"/>
      <c r="F15" s="22"/>
      <c r="G15" s="22"/>
    </row>
    <row r="16" spans="1:7" x14ac:dyDescent="0.2">
      <c r="A16" s="7" t="s">
        <v>5</v>
      </c>
      <c r="B16" s="23">
        <f t="shared" ref="B16:G16" si="0">SUM(B6+B8+B10+B12+B14)</f>
        <v>23657651.600000001</v>
      </c>
      <c r="C16" s="23">
        <f t="shared" si="0"/>
        <v>41841729.239999995</v>
      </c>
      <c r="D16" s="23">
        <f t="shared" si="0"/>
        <v>65499380.840000004</v>
      </c>
      <c r="E16" s="23">
        <f t="shared" si="0"/>
        <v>48692166.719999999</v>
      </c>
      <c r="F16" s="23">
        <f t="shared" si="0"/>
        <v>46783125.719999999</v>
      </c>
      <c r="G16" s="23">
        <f t="shared" si="0"/>
        <v>16807214.119999997</v>
      </c>
    </row>
    <row r="18" spans="1:6" x14ac:dyDescent="0.2">
      <c r="A18" s="13" t="s">
        <v>16</v>
      </c>
    </row>
    <row r="24" spans="1:6" x14ac:dyDescent="0.2">
      <c r="A24" s="17" t="s">
        <v>18</v>
      </c>
      <c r="B24" s="18"/>
      <c r="C24" s="18"/>
      <c r="D24" s="18"/>
      <c r="E24" s="18"/>
      <c r="F24" s="17" t="s">
        <v>19</v>
      </c>
    </row>
    <row r="25" spans="1:6" x14ac:dyDescent="0.2">
      <c r="A25" s="19" t="s">
        <v>20</v>
      </c>
      <c r="B25" s="20"/>
      <c r="C25" s="18"/>
      <c r="D25" s="18"/>
      <c r="E25" s="18"/>
      <c r="F25" s="17" t="s">
        <v>21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  <ignoredErrors>
    <ignoredError sqref="D6:D16 G6:G15 B16:C16 E16:G16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clara vanesa</cp:lastModifiedBy>
  <cp:lastPrinted>2018-07-14T22:21:14Z</cp:lastPrinted>
  <dcterms:created xsi:type="dcterms:W3CDTF">2014-02-10T03:37:14Z</dcterms:created>
  <dcterms:modified xsi:type="dcterms:W3CDTF">2025-01-23T20:30:01Z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