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FD337EDD-7EE3-48D5-ACCE-D675AFEA5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D39" i="1" s="1"/>
  <c r="C35" i="1"/>
  <c r="D27" i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<sst xmlns="http://schemas.openxmlformats.org/spreadsheetml/2006/main" count="50" uniqueCount="42">
  <si>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</si>
  <si>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</si>
  <si>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</si>
  <si>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</si>
  <si>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</si>
  <si>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</si>
  <si>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</si>
  <si>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</si>
  <si>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</si>
  <si>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</si>
  <si>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</si>
  <si>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</si>
  <si>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</si>
  <si>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</si>
  <si>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</si>
  <si>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</si>
  <si>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</si>
  <si>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</si>
  <si>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</si>
  <si>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</si>
  <si>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</si>
  <si>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</si>
  <si>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</si>
  <si>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</si>
  <si>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</si>
  <si>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</si>
  <si>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</si>
  <si>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</si>
  <si>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</si>
  <si>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</si>
  <si>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</si>
  <si>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</si>
  <si>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</si>
  <si>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</si>
  <si>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</si>
  <si>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TECNOLOGICO SUPERIOR DE GUANAJUATO
Flujo de Fondos
Del 1 de Enero al 31 de Marzo de 2024</t>
  </si>
  <si>
    <t xml:space="preserve">“Bajo protesta de decir verdad declaramos que los Estados Financieros y sus notas, son razonablemente correctos </t>
  </si>
  <si>
    <t>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</si>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</sst>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6" fillId="0" borderId="7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4" fontId="6" fillId="0" borderId="0" xfId="0" applyNumberFormat="1" applyFont="1" applyAlignment="1">
      <alignment vertical="center" wrapText="1"/>
    </xf>
    <xf numFmtId="0" fontId="8" fillId="0" borderId="10" xfId="0" applyFont="1" applyBorder="1"/>
    <xf numFmtId="0" fontId="4" fillId="0" borderId="5" xfId="0" applyFont="1" applyBorder="1" applyAlignment="1">
      <alignment horizontal="left" indent="1"/>
    </xf>
    <xf numFmtId="0" fontId="8" fillId="0" borderId="5" xfId="0" applyFont="1" applyBorder="1"/>
    <xf numFmtId="0" fontId="8" fillId="0" borderId="7" xfId="0" applyFont="1" applyBorder="1"/>
    <xf numFmtId="3" fontId="6" fillId="0" borderId="11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4" fillId="0" borderId="12" xfId="0" applyNumberFormat="1" applyFont="1" applyBorder="1"/>
    <xf numFmtId="3" fontId="4" fillId="0" borderId="6" xfId="0" applyNumberFormat="1" applyFont="1" applyBorder="1"/>
    <xf numFmtId="3" fontId="8" fillId="0" borderId="12" xfId="0" applyNumberFormat="1" applyFont="1" applyBorder="1"/>
    <xf numFmtId="3" fontId="8" fillId="0" borderId="6" xfId="0" applyNumberFormat="1" applyFont="1" applyBorder="1"/>
    <xf numFmtId="3" fontId="8" fillId="0" borderId="13" xfId="0" applyNumberFormat="1" applyFont="1" applyBorder="1"/>
    <xf numFmtId="3" fontId="8" fillId="0" borderId="8" xfId="0" applyNumberFormat="1" applyFont="1" applyBorder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48</xdr:row>
      <xdr:rowOff>0</xdr:rowOff>
    </xdr:from>
    <xdr:to>
      <xdr:col>3</xdr:col>
      <xdr:colOff>219075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228D9DE-6E32-4EA4-8B5E-AB964E1B788E}"/>
            </a:ext>
          </a:extLst>
        </xdr:cNvPr>
        <xdr:cNvCxnSpPr/>
      </xdr:nvCxnSpPr>
      <xdr:spPr>
        <a:xfrm>
          <a:off x="3867150" y="8524875"/>
          <a:ext cx="1647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1152525</xdr:colOff>
      <xdr:row>48</xdr:row>
      <xdr:rowOff>0</xdr:rowOff>
    </xdr:from>
    <xdr:to>
      <xdr:col>0</xdr:col>
      <xdr:colOff>2800350</xdr:colOff>
      <xdr:row>48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46B9A01-2B90-48AE-8D53-C4978DFE1C80}"/>
            </a:ext>
          </a:extLst>
        </xdr:cNvPr>
        <xdr:cNvCxnSpPr/>
      </xdr:nvCxnSpPr>
      <xdr:spPr>
        <a:xfrm>
          <a:off x="1152525" y="8420100"/>
          <a:ext cx="1647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showGridLines="0" tabSelected="1" zoomScaleNormal="100" workbookViewId="0">
      <selection activeCell="G23" sqref="G23"/>
    </sheetView>
  </sheetViews>
  <sheetFormatPr baseColWidth="10" defaultColWidth="11.42578125" defaultRowHeight="11.25" x14ac:dyDescent="0.2"/>
  <cols>
    <col min="1" max="1" width="58.140625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35</v>
      </c>
      <c r="B1" s="33"/>
      <c r="C1" s="33"/>
      <c r="D1" s="34"/>
    </row>
    <row r="2" spans="1:4" ht="25.5" x14ac:dyDescent="0.2">
      <c r="A2" s="5" t="s">
        <v>0</v>
      </c>
      <c r="B2" s="6" t="s">
        <v>1</v>
      </c>
      <c r="C2" s="6" t="s">
        <v>2</v>
      </c>
      <c r="D2" s="7" t="s">
        <v>3</v>
      </c>
    </row>
    <row r="3" spans="1:4" ht="12.75" x14ac:dyDescent="0.2">
      <c r="A3" s="8" t="s">
        <v>4</v>
      </c>
      <c r="B3" s="18">
        <f>SUM(B4:B13)</f>
        <v>23657651.600000001</v>
      </c>
      <c r="C3" s="18">
        <f t="shared" ref="C3:D3" si="0">SUM(C4:C13)</f>
        <v>14578433.92</v>
      </c>
      <c r="D3" s="19">
        <f t="shared" si="0"/>
        <v>14578433.92</v>
      </c>
    </row>
    <row r="4" spans="1:4" ht="12.75" x14ac:dyDescent="0.2">
      <c r="A4" s="9" t="s">
        <v>5</v>
      </c>
      <c r="B4" s="20">
        <v>0</v>
      </c>
      <c r="C4" s="20">
        <v>0</v>
      </c>
      <c r="D4" s="21">
        <v>0</v>
      </c>
    </row>
    <row r="5" spans="1:4" ht="12.75" x14ac:dyDescent="0.2">
      <c r="A5" s="9" t="s">
        <v>6</v>
      </c>
      <c r="B5" s="20">
        <v>0</v>
      </c>
      <c r="C5" s="20">
        <v>0</v>
      </c>
      <c r="D5" s="21">
        <v>0</v>
      </c>
    </row>
    <row r="6" spans="1:4" ht="12.75" x14ac:dyDescent="0.2">
      <c r="A6" s="9" t="s">
        <v>7</v>
      </c>
      <c r="B6" s="20">
        <v>0</v>
      </c>
      <c r="C6" s="20">
        <v>0</v>
      </c>
      <c r="D6" s="21">
        <v>0</v>
      </c>
    </row>
    <row r="7" spans="1:4" ht="12.75" x14ac:dyDescent="0.2">
      <c r="A7" s="9" t="s">
        <v>8</v>
      </c>
      <c r="B7" s="20">
        <v>0</v>
      </c>
      <c r="C7" s="20">
        <v>0</v>
      </c>
      <c r="D7" s="21">
        <v>0</v>
      </c>
    </row>
    <row r="8" spans="1:4" ht="12.75" x14ac:dyDescent="0.2">
      <c r="A8" s="9" t="s">
        <v>9</v>
      </c>
      <c r="B8" s="20">
        <v>0</v>
      </c>
      <c r="C8" s="20">
        <v>0</v>
      </c>
      <c r="D8" s="21">
        <v>0</v>
      </c>
    </row>
    <row r="9" spans="1:4" ht="12.75" x14ac:dyDescent="0.2">
      <c r="A9" s="9" t="s">
        <v>10</v>
      </c>
      <c r="B9" s="20">
        <v>0</v>
      </c>
      <c r="C9" s="20">
        <v>0</v>
      </c>
      <c r="D9" s="21">
        <v>0</v>
      </c>
    </row>
    <row r="10" spans="1:4" ht="12.75" x14ac:dyDescent="0.2">
      <c r="A10" s="9" t="s">
        <v>11</v>
      </c>
      <c r="B10" s="20">
        <v>4177514</v>
      </c>
      <c r="C10" s="20">
        <v>2225889.96</v>
      </c>
      <c r="D10" s="21">
        <v>2225889.96</v>
      </c>
    </row>
    <row r="11" spans="1:4" ht="12.75" x14ac:dyDescent="0.2">
      <c r="A11" s="9" t="s">
        <v>12</v>
      </c>
      <c r="B11" s="20">
        <v>0</v>
      </c>
      <c r="C11" s="20">
        <v>5610356</v>
      </c>
      <c r="D11" s="21">
        <v>5610356</v>
      </c>
    </row>
    <row r="12" spans="1:4" ht="12.75" x14ac:dyDescent="0.2">
      <c r="A12" s="9" t="s">
        <v>13</v>
      </c>
      <c r="B12" s="20">
        <v>19480137.600000001</v>
      </c>
      <c r="C12" s="20">
        <v>6742187.96</v>
      </c>
      <c r="D12" s="21">
        <v>6742187.96</v>
      </c>
    </row>
    <row r="13" spans="1:4" ht="12.75" x14ac:dyDescent="0.2">
      <c r="A13" s="9" t="s">
        <v>14</v>
      </c>
      <c r="B13" s="20">
        <v>0</v>
      </c>
      <c r="C13" s="20">
        <v>0</v>
      </c>
      <c r="D13" s="21">
        <v>0</v>
      </c>
    </row>
    <row r="14" spans="1:4" ht="12.75" x14ac:dyDescent="0.2">
      <c r="A14" s="10" t="s">
        <v>15</v>
      </c>
      <c r="B14" s="22">
        <f>SUM(B15:B23)</f>
        <v>23657651.600000001</v>
      </c>
      <c r="C14" s="22">
        <f t="shared" ref="C14:D14" si="1">SUM(C15:C23)</f>
        <v>8606906.1300000008</v>
      </c>
      <c r="D14" s="23">
        <f t="shared" si="1"/>
        <v>8606906.1300000008</v>
      </c>
    </row>
    <row r="15" spans="1:4" ht="12.75" x14ac:dyDescent="0.2">
      <c r="A15" s="9" t="s">
        <v>16</v>
      </c>
      <c r="B15" s="20">
        <v>17873266.010000002</v>
      </c>
      <c r="C15" s="20">
        <v>7589869.5300000003</v>
      </c>
      <c r="D15" s="21">
        <v>7589869.5300000003</v>
      </c>
    </row>
    <row r="16" spans="1:4" ht="12.75" x14ac:dyDescent="0.2">
      <c r="A16" s="9" t="s">
        <v>17</v>
      </c>
      <c r="B16" s="20">
        <v>569885</v>
      </c>
      <c r="C16" s="20">
        <v>38529.43</v>
      </c>
      <c r="D16" s="21">
        <v>38529.43</v>
      </c>
    </row>
    <row r="17" spans="1:4" ht="12.75" x14ac:dyDescent="0.2">
      <c r="A17" s="9" t="s">
        <v>18</v>
      </c>
      <c r="B17" s="20">
        <v>4903500.59</v>
      </c>
      <c r="C17" s="20">
        <v>961534.75</v>
      </c>
      <c r="D17" s="21">
        <v>961534.75</v>
      </c>
    </row>
    <row r="18" spans="1:4" ht="12.75" x14ac:dyDescent="0.2">
      <c r="A18" s="9" t="s">
        <v>13</v>
      </c>
      <c r="B18" s="20">
        <v>298000</v>
      </c>
      <c r="C18" s="20">
        <v>16972.419999999998</v>
      </c>
      <c r="D18" s="21">
        <v>16972.419999999998</v>
      </c>
    </row>
    <row r="19" spans="1:4" ht="12.75" x14ac:dyDescent="0.2">
      <c r="A19" s="9" t="s">
        <v>19</v>
      </c>
      <c r="B19" s="20">
        <v>13000</v>
      </c>
      <c r="C19" s="20">
        <v>0</v>
      </c>
      <c r="D19" s="21">
        <v>0</v>
      </c>
    </row>
    <row r="20" spans="1:4" ht="12.75" x14ac:dyDescent="0.2">
      <c r="A20" s="9" t="s">
        <v>20</v>
      </c>
      <c r="B20" s="20">
        <v>0</v>
      </c>
      <c r="C20" s="20">
        <v>0</v>
      </c>
      <c r="D20" s="21">
        <v>0</v>
      </c>
    </row>
    <row r="21" spans="1:4" ht="12.75" x14ac:dyDescent="0.2">
      <c r="A21" s="9" t="s">
        <v>21</v>
      </c>
      <c r="B21" s="20">
        <v>0</v>
      </c>
      <c r="C21" s="20">
        <v>0</v>
      </c>
      <c r="D21" s="21">
        <v>0</v>
      </c>
    </row>
    <row r="22" spans="1:4" ht="12.75" x14ac:dyDescent="0.2">
      <c r="A22" s="9" t="s">
        <v>22</v>
      </c>
      <c r="B22" s="20">
        <v>0</v>
      </c>
      <c r="C22" s="20">
        <v>0</v>
      </c>
      <c r="D22" s="21">
        <v>0</v>
      </c>
    </row>
    <row r="23" spans="1:4" ht="12.75" x14ac:dyDescent="0.2">
      <c r="A23" s="9" t="s">
        <v>23</v>
      </c>
      <c r="B23" s="20">
        <v>0</v>
      </c>
      <c r="C23" s="20">
        <v>0</v>
      </c>
      <c r="D23" s="21">
        <v>0</v>
      </c>
    </row>
    <row r="24" spans="1:4" ht="12.75" x14ac:dyDescent="0.2">
      <c r="A24" s="11" t="s">
        <v>24</v>
      </c>
      <c r="B24" s="24">
        <f>B3-B14</f>
        <v>0</v>
      </c>
      <c r="C24" s="24">
        <f>C3-C14</f>
        <v>5971527.7899999991</v>
      </c>
      <c r="D24" s="25">
        <f>D3-D14</f>
        <v>5971527.7899999991</v>
      </c>
    </row>
    <row r="25" spans="1:4" ht="12.75" x14ac:dyDescent="0.2">
      <c r="A25" s="12"/>
      <c r="B25" s="13"/>
      <c r="C25" s="13"/>
      <c r="D25" s="13"/>
    </row>
    <row r="26" spans="1:4" ht="25.5" x14ac:dyDescent="0.2">
      <c r="A26" s="5" t="s">
        <v>0</v>
      </c>
      <c r="B26" s="6" t="s">
        <v>1</v>
      </c>
      <c r="C26" s="6" t="s">
        <v>2</v>
      </c>
      <c r="D26" s="7" t="s">
        <v>3</v>
      </c>
    </row>
    <row r="27" spans="1:4" ht="12.75" x14ac:dyDescent="0.2">
      <c r="A27" s="14" t="s">
        <v>25</v>
      </c>
      <c r="B27" s="18">
        <f>SUM(B28:B34)</f>
        <v>0</v>
      </c>
      <c r="C27" s="18">
        <f>SUM(C28:C34)</f>
        <v>3166317.83</v>
      </c>
      <c r="D27" s="19">
        <f>SUM(D28:D34)</f>
        <v>3166317.83</v>
      </c>
    </row>
    <row r="28" spans="1:4" ht="12.75" x14ac:dyDescent="0.2">
      <c r="A28" s="15" t="s">
        <v>26</v>
      </c>
      <c r="B28" s="26">
        <v>0</v>
      </c>
      <c r="C28" s="26">
        <v>-30051.200000000001</v>
      </c>
      <c r="D28" s="27">
        <v>-30051.200000000001</v>
      </c>
    </row>
    <row r="29" spans="1:4" ht="12.75" x14ac:dyDescent="0.2">
      <c r="A29" s="15" t="s">
        <v>27</v>
      </c>
      <c r="B29" s="26">
        <v>0</v>
      </c>
      <c r="C29" s="26">
        <v>0</v>
      </c>
      <c r="D29" s="27">
        <v>0</v>
      </c>
    </row>
    <row r="30" spans="1:4" ht="12.75" x14ac:dyDescent="0.2">
      <c r="A30" s="15" t="s">
        <v>28</v>
      </c>
      <c r="B30" s="26">
        <v>0</v>
      </c>
      <c r="C30" s="26">
        <v>0</v>
      </c>
      <c r="D30" s="27">
        <v>0</v>
      </c>
    </row>
    <row r="31" spans="1:4" ht="12.75" x14ac:dyDescent="0.2">
      <c r="A31" s="15" t="s">
        <v>29</v>
      </c>
      <c r="B31" s="26">
        <v>0</v>
      </c>
      <c r="C31" s="26">
        <v>1786788.97</v>
      </c>
      <c r="D31" s="27">
        <v>1786788.97</v>
      </c>
    </row>
    <row r="32" spans="1:4" ht="12.75" x14ac:dyDescent="0.2">
      <c r="A32" s="15" t="s">
        <v>30</v>
      </c>
      <c r="B32" s="26">
        <v>0</v>
      </c>
      <c r="C32" s="26">
        <v>1409580.06</v>
      </c>
      <c r="D32" s="27">
        <v>1409580.06</v>
      </c>
    </row>
    <row r="33" spans="1:4" ht="12.75" x14ac:dyDescent="0.2">
      <c r="A33" s="15" t="s">
        <v>31</v>
      </c>
      <c r="B33" s="26">
        <v>0</v>
      </c>
      <c r="C33" s="26">
        <v>0</v>
      </c>
      <c r="D33" s="27">
        <v>0</v>
      </c>
    </row>
    <row r="34" spans="1:4" ht="12.75" x14ac:dyDescent="0.2">
      <c r="A34" s="15" t="s">
        <v>32</v>
      </c>
      <c r="B34" s="26">
        <v>0</v>
      </c>
      <c r="C34" s="26">
        <v>0</v>
      </c>
      <c r="D34" s="27">
        <v>0</v>
      </c>
    </row>
    <row r="35" spans="1:4" ht="12.75" x14ac:dyDescent="0.2">
      <c r="A35" s="16" t="s">
        <v>33</v>
      </c>
      <c r="B35" s="28">
        <f>SUM(B36:B38)</f>
        <v>0</v>
      </c>
      <c r="C35" s="28">
        <f>SUM(C36:C38)</f>
        <v>2805209.96</v>
      </c>
      <c r="D35" s="29">
        <f>SUM(D36:D38)</f>
        <v>2805209.96</v>
      </c>
    </row>
    <row r="36" spans="1:4" ht="12.75" x14ac:dyDescent="0.2">
      <c r="A36" s="15" t="s">
        <v>30</v>
      </c>
      <c r="B36" s="26">
        <v>0</v>
      </c>
      <c r="C36" s="26">
        <v>2805209.96</v>
      </c>
      <c r="D36" s="27">
        <v>2805209.96</v>
      </c>
    </row>
    <row r="37" spans="1:4" ht="12.75" x14ac:dyDescent="0.2">
      <c r="A37" s="15" t="s">
        <v>31</v>
      </c>
      <c r="B37" s="26">
        <v>0</v>
      </c>
      <c r="C37" s="26">
        <v>0</v>
      </c>
      <c r="D37" s="27">
        <v>0</v>
      </c>
    </row>
    <row r="38" spans="1:4" ht="12.75" x14ac:dyDescent="0.2">
      <c r="A38" s="15" t="s">
        <v>34</v>
      </c>
      <c r="B38" s="26">
        <v>0</v>
      </c>
      <c r="C38" s="26">
        <v>0</v>
      </c>
      <c r="D38" s="27">
        <v>0</v>
      </c>
    </row>
    <row r="39" spans="1:4" ht="12.75" x14ac:dyDescent="0.2">
      <c r="A39" s="17" t="s">
        <v>24</v>
      </c>
      <c r="B39" s="30">
        <f>B27+B35</f>
        <v>0</v>
      </c>
      <c r="C39" s="30">
        <f t="shared" ref="C39:D39" si="2">C27+C35</f>
        <v>5971527.79</v>
      </c>
      <c r="D39" s="31">
        <f t="shared" si="2"/>
        <v>5971527.79</v>
      </c>
    </row>
    <row r="41" spans="1:4" ht="12.75" x14ac:dyDescent="0.2">
      <c r="A41" s="2" t="s">
        <v>36</v>
      </c>
      <c r="B41" s="3"/>
      <c r="C41" s="3"/>
      <c r="D41" s="3"/>
    </row>
    <row r="42" spans="1:4" ht="12.75" x14ac:dyDescent="0.2">
      <c r="A42" s="2" t="s">
        <v>37</v>
      </c>
      <c r="B42" s="3"/>
      <c r="C42" s="3"/>
      <c r="D42" s="3"/>
    </row>
    <row r="43" spans="1:4" ht="12.75" x14ac:dyDescent="0.2">
      <c r="A43" s="3"/>
      <c r="B43" s="3"/>
      <c r="C43" s="3"/>
      <c r="D43" s="3"/>
    </row>
    <row r="44" spans="1:4" ht="12.75" x14ac:dyDescent="0.2">
      <c r="A44" s="3"/>
      <c r="B44" s="3"/>
      <c r="C44" s="3"/>
      <c r="D44" s="3"/>
    </row>
    <row r="45" spans="1:4" ht="12.75" x14ac:dyDescent="0.2">
      <c r="A45" s="3"/>
      <c r="B45" s="3"/>
      <c r="C45" s="3"/>
      <c r="D45" s="3"/>
    </row>
    <row r="46" spans="1:4" ht="12.75" x14ac:dyDescent="0.2">
      <c r="A46" s="3"/>
      <c r="B46" s="3"/>
      <c r="C46" s="3"/>
      <c r="D46" s="3"/>
    </row>
    <row r="47" spans="1:4" ht="12.75" x14ac:dyDescent="0.2">
      <c r="A47" s="3"/>
      <c r="B47" s="3"/>
      <c r="C47" s="3"/>
      <c r="D47" s="3"/>
    </row>
    <row r="48" spans="1:4" ht="12.75" x14ac:dyDescent="0.2">
      <c r="A48" s="3"/>
      <c r="B48" s="3"/>
      <c r="C48" s="3"/>
      <c r="D48" s="4"/>
    </row>
    <row r="49" spans="1:4" ht="12.75" x14ac:dyDescent="0.2">
      <c r="A49" s="4" t="s">
        <v>38</v>
      </c>
      <c r="B49" s="3"/>
      <c r="C49" s="4" t="s">
        <v>39</v>
      </c>
      <c r="D49" s="4"/>
    </row>
    <row r="50" spans="1:4" ht="12.75" x14ac:dyDescent="0.2">
      <c r="A50" s="4" t="s">
        <v>40</v>
      </c>
      <c r="B50" s="3"/>
      <c r="C50" s="4" t="s">
        <v>41</v>
      </c>
      <c r="D50" s="3"/>
    </row>
  </sheetData>
  <mergeCells count="1">
    <mergeCell ref="A1:D1"/>
  </mergeCells>
  <pageMargins left="0.42" right="0.37" top="0.74803149606299213" bottom="0.74803149606299213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clara vanesa</cp:lastModifiedBy>
  <cp:revision/>
  <cp:lastPrinted>2024-04-23T18:54:01Z</cp:lastPrinted>
  <dcterms:created xsi:type="dcterms:W3CDTF">2017-12-20T04:54:53Z</dcterms:created>
  <dcterms:modified xsi:type="dcterms:W3CDTF">2024-04-23T18:54:01Z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