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6 LEY DE DISCIPLINA\"/>
    </mc:Choice>
  </mc:AlternateContent>
  <xr:revisionPtr revIDLastSave="0" documentId="13_ncr:1_{4ABAA8D7-749F-4B76-8A03-EF6047BAC5A9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<sst xmlns="http://schemas.openxmlformats.org/spreadsheetml/2006/main" count="309" uniqueCount="253">
  <si>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</si>
  <si>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</si>
  <si>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</si>
  <si>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</si>
  <si>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</si>
  <si>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</si>
  <si>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</si>
  <si>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</si>
  <si>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</si>
  <si>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</si>
  <si>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</si>
  <si>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</si>
  <si>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</si>
  <si>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</si>
  <si>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</si>
  <si>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</si>
  <si>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</si>
  <si>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</si>
  <si>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</si>
  <si>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</si>
  <si>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</si>
  <si>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</si>
  <si>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</si>
  <si>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</si>
  <si>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</si>
  <si>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</si>
  <si>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</si>
  <si>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</si>
  <si>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</si>
  <si>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</si>
  <si>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</si>
  <si>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</si>
  <si>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</si>
  <si>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</si>
  <si>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</si>
  <si>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</si>
  <si>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</si>
  <si>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</si>
  <si>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</si>
  <si>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</si>
  <si>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</si>
  <si>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</si>
  <si>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</si>
  <si>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</si>
  <si>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</si>
  <si>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</si>
  <si>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</si>
  <si>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</si>
  <si>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</si>
  <si>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</si>
  <si>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</si>
  <si>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</si>
  <si>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</si>
  <si>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</si>
  <si>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</si>
  <si>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</si>
  <si>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</si>
  <si>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</si>
  <si>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</si>
  <si>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</si>
  <si>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</si>
  <si>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</si>
  <si>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</si>
  <si>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</si>
  <si>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</si>
  <si>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</si>
  <si>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</si>
  <si>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</si>
  <si>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</si>
  <si>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</si>
  <si>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</si>
  <si>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</si>
  <si>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</si>
  <si>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</si>
  <si>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</si>
  <si>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</si>
  <si>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</si>
  <si>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</si>
  <si>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</si>
  <si>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</si>
  <si>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</si>
  <si>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</si>
  <si>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</si>
  <si>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</si>
  <si>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</si>
  <si>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</si>
  <si>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</si>
  <si>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</si>
  <si>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</si>
  <si>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</si>
  <si>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</si>
  <si>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</si>
  <si>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</si>
  <si>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</si>
  <si>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</si>
  <si>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</si>
  <si>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</si>
  <si>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</si>
  <si>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</si>
  <si>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</si>
  <si>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</si>
  <si>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</si>
  <si>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</si>
  <si>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</si>
  <si>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</si>
  <si>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</si>
  <si>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</si>
  <si>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</si>
  <si>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</si>
  <si>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</si>
  <si>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</si>
  <si>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</si>
  <si>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</si>
  <si>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</si>
  <si>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</si>
  <si>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</si>
  <si>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</si>
  <si>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</si>
  <si>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</si>
  <si>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</si>
  <si>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</si>
  <si>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</si>
  <si>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</si>
  <si>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</si>
  <si>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</si>
  <si>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</si>
  <si>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</si>
  <si>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</si>
  <si>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</si>
  <si>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</si>
  <si>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</si>
  <si>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</si>
  <si>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</si>
  <si>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</si>
  <si>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</si>
  <si>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</si>
  <si>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</si>
  <si>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</si>
  <si>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</si>
  <si>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</si>
  <si>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</si>
  <si>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</si>
  <si>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</si>
  <si>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</si>
  <si>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</si>
  <si>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</si>
  <si>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</si>
  <si>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</si>
  <si>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</si>
  <si>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</si>
  <si>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</si>
  <si>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</si>
  <si>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</si>
  <si>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</si>
  <si>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</si>
  <si>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</si>
  <si>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</si>
  <si>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</si>
  <si>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</si>
  <si>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</si>
  <si>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</si>
  <si>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</si>
  <si>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</si>
  <si>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</si>
  <si>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</si>
  <si>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</si>
  <si>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</si>
  <si>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</si>
  <si>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</si>
  <si>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</si>
  <si>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</si>
  <si>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</si>
  <si>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</si>
  <si>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</si>
  <si>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</si>
  <si>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</si>
  <si>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</si>
  <si>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</si>
  <si>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</si>
  <si>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</si>
  <si>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</si>
  <si>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</si>
  <si>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</si>
  <si>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</si>
  <si>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</si>
  <si>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</si>
  <si>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</si>
  <si>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</si>
  <si>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</si>
  <si>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</si>
  <si>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</si>
  <si>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</si>
  <si>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</si>
  <si>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</si>
  <si>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</si>
  <si>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</si>
  <si>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</si>
  <si>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</si>
  <si>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</si>
  <si>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</si>
  <si>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</si>
  <si>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</si>
  <si>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</si>
  <si>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</si>
  <si>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</si>
  <si>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</si>
  <si>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</si>
  <si>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</si>
  <si>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</si>
  <si>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</si>
  <si>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</si>
  <si>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</si>
  <si>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</si>
  <si>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</si>
  <si>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</si>
  <si>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</si>
  <si>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</si>
  <si>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</si>
  <si>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</si>
  <si>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</si>
  <si>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</si>
  <si>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</si>
  <si>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</si>
  <si>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</si>
  <si>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</si>
  <si>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</si>
  <si>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</si>
  <si>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</si>
  <si>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</si>
  <si>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</si>
  <si>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</si>
  <si>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</si>
  <si>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</si>
  <si>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</si>
  <si>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</si>
  <si>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</si>
  <si>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</si>
  <si>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</si>
  <si>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</si>
  <si>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</si>
  <si>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</si>
  <si>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</si>
  <si>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</si>
  <si>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</si>
  <si>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</si>
  <si>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31 de diciembre de 2022</t>
  </si>
  <si>
    <t>f.  Estimación por Pérdida o Deterioro de Activos Circulantes (f=f1+f2)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</si>
  <si>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</si>
  <si>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</si>
  <si>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</si>
  <si>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</si>
  <si>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</si>
  <si>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al 31 de Diciembre de 2022 y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</si>
</sst>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6" fillId="0" borderId="0"/>
    <xf numFmtId="43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13" xfId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3" xfId="0" applyBorder="1"/>
    <xf numFmtId="0" fontId="0" fillId="0" borderId="14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0" fontId="0" fillId="0" borderId="13" xfId="0" applyBorder="1" applyAlignment="1" applyProtection="1">
      <alignment horizontal="left" indent="6"/>
      <protection locked="0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3"/>
      <protection locked="0"/>
    </xf>
    <xf numFmtId="0" fontId="2" fillId="0" borderId="13" xfId="0" applyFont="1" applyBorder="1" applyAlignment="1" applyProtection="1">
      <alignment horizontal="left" indent="3"/>
      <protection locked="0"/>
    </xf>
    <xf numFmtId="0" fontId="0" fillId="0" borderId="13" xfId="0" applyBorder="1" applyAlignment="1" applyProtection="1">
      <alignment horizontal="left" vertical="center" wrapText="1" indent="3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2" fillId="2" borderId="3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13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2" borderId="1" xfId="0" applyFont="1" applyFill="1" applyBorder="1" applyAlignment="1">
      <alignment horizontal="left" vertical="center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2"/>
    </xf>
    <xf numFmtId="0" fontId="15" fillId="0" borderId="13" xfId="0" applyFont="1" applyBorder="1" applyAlignment="1">
      <alignment vertical="center"/>
    </xf>
    <xf numFmtId="0" fontId="14" fillId="0" borderId="7" xfId="0" applyFont="1" applyBorder="1" applyAlignment="1">
      <alignment horizontal="left" vertical="center" indent="2"/>
    </xf>
    <xf numFmtId="0" fontId="15" fillId="0" borderId="14" xfId="0" applyFont="1" applyBorder="1"/>
    <xf numFmtId="3" fontId="15" fillId="0" borderId="14" xfId="0" applyNumberFormat="1" applyFont="1" applyBorder="1" applyAlignment="1">
      <alignment horizontal="right" vertical="center"/>
    </xf>
    <xf numFmtId="49" fontId="15" fillId="0" borderId="14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15" fillId="0" borderId="0" xfId="4" applyFont="1" applyAlignment="1">
      <alignment horizontal="left" indent="2"/>
    </xf>
    <xf numFmtId="3" fontId="15" fillId="0" borderId="0" xfId="4" applyNumberFormat="1" applyFont="1"/>
    <xf numFmtId="0" fontId="15" fillId="0" borderId="0" xfId="4" applyFont="1"/>
    <xf numFmtId="0" fontId="15" fillId="0" borderId="0" xfId="4" applyFont="1" applyAlignment="1">
      <alignment horizontal="center"/>
    </xf>
    <xf numFmtId="0" fontId="14" fillId="0" borderId="13" xfId="0" applyFont="1" applyFill="1" applyBorder="1" applyAlignment="1">
      <alignment horizontal="left" vertical="center" indent="2"/>
    </xf>
    <xf numFmtId="0" fontId="15" fillId="0" borderId="13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 indent="2"/>
    </xf>
    <xf numFmtId="0" fontId="15" fillId="0" borderId="13" xfId="0" applyFont="1" applyFill="1" applyBorder="1" applyAlignment="1">
      <alignment horizontal="left" vertical="center" indent="3"/>
    </xf>
    <xf numFmtId="4" fontId="15" fillId="0" borderId="13" xfId="12" applyNumberFormat="1" applyFont="1" applyFill="1" applyBorder="1" applyAlignment="1" applyProtection="1">
      <alignment horizontal="right" vertical="center"/>
      <protection locked="0"/>
    </xf>
    <xf numFmtId="49" fontId="15" fillId="0" borderId="7" xfId="0" applyNumberFormat="1" applyFont="1" applyFill="1" applyBorder="1" applyAlignment="1">
      <alignment horizontal="left" vertical="center" indent="3"/>
    </xf>
    <xf numFmtId="0" fontId="15" fillId="0" borderId="13" xfId="0" applyFont="1" applyFill="1" applyBorder="1" applyAlignment="1">
      <alignment horizontal="left" vertical="center" indent="5"/>
    </xf>
    <xf numFmtId="49" fontId="15" fillId="0" borderId="7" xfId="0" applyNumberFormat="1" applyFont="1" applyFill="1" applyBorder="1" applyAlignment="1">
      <alignment horizontal="left" vertical="center" indent="5"/>
    </xf>
    <xf numFmtId="4" fontId="15" fillId="0" borderId="13" xfId="12" applyNumberFormat="1" applyFont="1" applyFill="1" applyBorder="1" applyAlignment="1">
      <alignment horizontal="right" vertical="center"/>
    </xf>
    <xf numFmtId="49" fontId="15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 indent="3"/>
    </xf>
    <xf numFmtId="4" fontId="14" fillId="0" borderId="13" xfId="12" applyNumberFormat="1" applyFont="1" applyFill="1" applyBorder="1" applyAlignment="1" applyProtection="1">
      <alignment horizontal="right" vertical="center"/>
      <protection locked="0"/>
    </xf>
    <xf numFmtId="49" fontId="14" fillId="0" borderId="7" xfId="0" applyNumberFormat="1" applyFont="1" applyFill="1" applyBorder="1" applyAlignment="1">
      <alignment horizontal="left" vertical="center" indent="2"/>
    </xf>
    <xf numFmtId="49" fontId="15" fillId="0" borderId="7" xfId="0" applyNumberFormat="1" applyFont="1" applyFill="1" applyBorder="1" applyAlignment="1">
      <alignment horizontal="left" indent="3"/>
    </xf>
    <xf numFmtId="49" fontId="14" fillId="0" borderId="7" xfId="0" applyNumberFormat="1" applyFont="1" applyFill="1" applyBorder="1" applyAlignment="1">
      <alignment horizontal="left" indent="2"/>
    </xf>
    <xf numFmtId="2" fontId="15" fillId="0" borderId="13" xfId="0" applyNumberFormat="1" applyFont="1" applyFill="1" applyBorder="1" applyAlignment="1">
      <alignment horizontal="right" vertical="center"/>
    </xf>
    <xf numFmtId="49" fontId="15" fillId="0" borderId="7" xfId="0" applyNumberFormat="1" applyFont="1" applyFill="1" applyBorder="1" applyAlignment="1">
      <alignment horizontal="left" vertical="center" indent="2"/>
    </xf>
    <xf numFmtId="0" fontId="15" fillId="0" borderId="13" xfId="0" applyFont="1" applyFill="1" applyBorder="1"/>
    <xf numFmtId="0" fontId="14" fillId="0" borderId="9" xfId="0" applyFont="1" applyBorder="1" applyAlignment="1">
      <alignment horizontal="left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Millares 5" xfId="12" xr:uid="{E73B4F73-67FC-40BA-8BE7-E570793E64A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1750484</xdr:colOff>
      <xdr:row>90</xdr:row>
      <xdr:rowOff>148167</xdr:rowOff>
    </xdr:from>
    <xdr:to>
      <xdr:col>0</xdr:col>
      <xdr:colOff>3544360</xdr:colOff>
      <xdr:row>90</xdr:row>
      <xdr:rowOff>148167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7A6C4A7-360E-4749-B412-4A8220B77FCC}"/>
            </a:ext>
          </a:extLst>
        </xdr:cNvPr>
        <xdr:cNvCxnSpPr/>
      </xdr:nvCxnSpPr>
      <xdr:spPr>
        <a:xfrm>
          <a:off x="1750484" y="14922500"/>
          <a:ext cx="179387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1403350</xdr:colOff>
      <xdr:row>90</xdr:row>
      <xdr:rowOff>148167</xdr:rowOff>
    </xdr:from>
    <xdr:to>
      <xdr:col>3</xdr:col>
      <xdr:colOff>3577167</xdr:colOff>
      <xdr:row>90</xdr:row>
      <xdr:rowOff>148167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0B5CB28-1A47-485C-BD78-C9546C9210B8}"/>
            </a:ext>
          </a:extLst>
        </xdr:cNvPr>
        <xdr:cNvCxnSpPr/>
      </xdr:nvCxnSpPr>
      <xdr:spPr>
        <a:xfrm>
          <a:off x="9118600" y="14922500"/>
          <a:ext cx="217381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17269"/>
  <sheetViews>
    <sheetView showGridLines="0" tabSelected="1" zoomScale="90" zoomScaleNormal="90" workbookViewId="0">
      <selection activeCell="D24" sqref="D24"/>
    </sheetView>
  </sheetViews>
  <sheetFormatPr baseColWidth="10" defaultColWidth="14.7109375" defaultRowHeight="0" customHeight="1" zeroHeight="1" x14ac:dyDescent="0.2"/>
  <cols>
    <col min="1" max="1" width="78" style="68" customWidth="1"/>
    <col min="2" max="2" width="19.5703125" style="56" customWidth="1"/>
    <col min="3" max="3" width="18.28515625" style="56" customWidth="1"/>
    <col min="4" max="4" width="75.5703125" style="68" customWidth="1"/>
    <col min="5" max="5" width="20" style="56" customWidth="1"/>
    <col min="6" max="6" width="20.7109375" style="56" customWidth="1"/>
    <col min="7" max="16384" width="14.7109375" style="56"/>
  </cols>
  <sheetData>
    <row r="1" spans="1:6" s="55" customFormat="1" ht="37.5" customHeight="1" x14ac:dyDescent="0.25">
      <c r="A1" s="91" t="s">
        <v>0</v>
      </c>
      <c r="B1" s="91"/>
      <c r="C1" s="91"/>
      <c r="D1" s="91"/>
      <c r="E1" s="91"/>
      <c r="F1" s="91"/>
    </row>
    <row r="2" spans="1:6" ht="12.75" x14ac:dyDescent="0.2">
      <c r="A2" s="92" t="s">
        <v>244</v>
      </c>
      <c r="B2" s="93"/>
      <c r="C2" s="93"/>
      <c r="D2" s="93"/>
      <c r="E2" s="93"/>
      <c r="F2" s="94"/>
    </row>
    <row r="3" spans="1:6" ht="12.75" x14ac:dyDescent="0.2">
      <c r="A3" s="95" t="s">
        <v>1</v>
      </c>
      <c r="B3" s="96"/>
      <c r="C3" s="96"/>
      <c r="D3" s="96"/>
      <c r="E3" s="96"/>
      <c r="F3" s="97"/>
    </row>
    <row r="4" spans="1:6" ht="12.75" x14ac:dyDescent="0.2">
      <c r="A4" s="98" t="s">
        <v>252</v>
      </c>
      <c r="B4" s="99"/>
      <c r="C4" s="99"/>
      <c r="D4" s="99"/>
      <c r="E4" s="99"/>
      <c r="F4" s="100"/>
    </row>
    <row r="5" spans="1:6" ht="12.75" x14ac:dyDescent="0.2">
      <c r="A5" s="101" t="s">
        <v>2</v>
      </c>
      <c r="B5" s="102"/>
      <c r="C5" s="102"/>
      <c r="D5" s="102"/>
      <c r="E5" s="102"/>
      <c r="F5" s="103"/>
    </row>
    <row r="6" spans="1:6" ht="25.5" x14ac:dyDescent="0.2">
      <c r="A6" s="57" t="s">
        <v>3</v>
      </c>
      <c r="B6" s="58">
        <v>2023</v>
      </c>
      <c r="C6" s="59" t="s">
        <v>245</v>
      </c>
      <c r="D6" s="60" t="s">
        <v>4</v>
      </c>
      <c r="E6" s="58">
        <v>2023</v>
      </c>
      <c r="F6" s="59" t="s">
        <v>245</v>
      </c>
    </row>
    <row r="7" spans="1:6" ht="12.75" x14ac:dyDescent="0.2">
      <c r="A7" s="61" t="s">
        <v>5</v>
      </c>
      <c r="B7" s="62"/>
      <c r="C7" s="62"/>
      <c r="D7" s="63" t="s">
        <v>6</v>
      </c>
      <c r="E7" s="62"/>
      <c r="F7" s="62"/>
    </row>
    <row r="8" spans="1:6" ht="12.75" x14ac:dyDescent="0.2">
      <c r="A8" s="73" t="s">
        <v>7</v>
      </c>
      <c r="B8" s="74"/>
      <c r="C8" s="74"/>
      <c r="D8" s="75" t="s">
        <v>8</v>
      </c>
      <c r="E8" s="74"/>
      <c r="F8" s="74"/>
    </row>
    <row r="9" spans="1:6" ht="12.75" x14ac:dyDescent="0.2">
      <c r="A9" s="76" t="s">
        <v>9</v>
      </c>
      <c r="B9" s="77">
        <v>9158568.5999999996</v>
      </c>
      <c r="C9" s="77">
        <v>10455420.890000001</v>
      </c>
      <c r="D9" s="78" t="s">
        <v>10</v>
      </c>
      <c r="E9" s="77">
        <v>372726.1</v>
      </c>
      <c r="F9" s="77">
        <v>1970166.3</v>
      </c>
    </row>
    <row r="10" spans="1:6" ht="12.75" x14ac:dyDescent="0.2">
      <c r="A10" s="79" t="s">
        <v>11</v>
      </c>
      <c r="B10" s="77">
        <v>0</v>
      </c>
      <c r="C10" s="77">
        <v>0</v>
      </c>
      <c r="D10" s="80" t="s">
        <v>12</v>
      </c>
      <c r="E10" s="77">
        <v>49617.14</v>
      </c>
      <c r="F10" s="77">
        <v>590121.67000000004</v>
      </c>
    </row>
    <row r="11" spans="1:6" ht="12.75" x14ac:dyDescent="0.2">
      <c r="A11" s="79" t="s">
        <v>13</v>
      </c>
      <c r="B11" s="77">
        <v>9158568.5999999996</v>
      </c>
      <c r="C11" s="77">
        <v>10455420.890000001</v>
      </c>
      <c r="D11" s="80" t="s">
        <v>14</v>
      </c>
      <c r="E11" s="77">
        <v>104.4</v>
      </c>
      <c r="F11" s="77">
        <v>445289.57</v>
      </c>
    </row>
    <row r="12" spans="1:6" ht="12.75" x14ac:dyDescent="0.2">
      <c r="A12" s="79" t="s">
        <v>15</v>
      </c>
      <c r="B12" s="77">
        <v>0</v>
      </c>
      <c r="C12" s="77">
        <v>0</v>
      </c>
      <c r="D12" s="80" t="s">
        <v>16</v>
      </c>
      <c r="E12" s="77">
        <v>0</v>
      </c>
      <c r="F12" s="77">
        <v>0</v>
      </c>
    </row>
    <row r="13" spans="1:6" ht="12.75" x14ac:dyDescent="0.2">
      <c r="A13" s="79" t="s">
        <v>17</v>
      </c>
      <c r="B13" s="77">
        <v>0</v>
      </c>
      <c r="C13" s="77">
        <v>0</v>
      </c>
      <c r="D13" s="80" t="s">
        <v>18</v>
      </c>
      <c r="E13" s="77">
        <v>0</v>
      </c>
      <c r="F13" s="77">
        <v>0</v>
      </c>
    </row>
    <row r="14" spans="1:6" ht="12.75" x14ac:dyDescent="0.2">
      <c r="A14" s="79" t="s">
        <v>19</v>
      </c>
      <c r="B14" s="77">
        <v>0</v>
      </c>
      <c r="C14" s="77">
        <v>0</v>
      </c>
      <c r="D14" s="80" t="s">
        <v>20</v>
      </c>
      <c r="E14" s="77">
        <v>0</v>
      </c>
      <c r="F14" s="77">
        <v>0</v>
      </c>
    </row>
    <row r="15" spans="1:6" ht="12.75" x14ac:dyDescent="0.2">
      <c r="A15" s="79" t="s">
        <v>21</v>
      </c>
      <c r="B15" s="77">
        <v>0</v>
      </c>
      <c r="C15" s="77">
        <v>0</v>
      </c>
      <c r="D15" s="80" t="s">
        <v>22</v>
      </c>
      <c r="E15" s="77">
        <v>0</v>
      </c>
      <c r="F15" s="77">
        <v>0</v>
      </c>
    </row>
    <row r="16" spans="1:6" ht="12.75" x14ac:dyDescent="0.2">
      <c r="A16" s="79" t="s">
        <v>23</v>
      </c>
      <c r="B16" s="77">
        <v>0</v>
      </c>
      <c r="C16" s="77">
        <v>0</v>
      </c>
      <c r="D16" s="80" t="s">
        <v>24</v>
      </c>
      <c r="E16" s="77">
        <v>322915.87</v>
      </c>
      <c r="F16" s="77">
        <v>934550.57</v>
      </c>
    </row>
    <row r="17" spans="1:6" ht="12.75" x14ac:dyDescent="0.2">
      <c r="A17" s="76" t="s">
        <v>25</v>
      </c>
      <c r="B17" s="77">
        <v>16846073.16</v>
      </c>
      <c r="C17" s="77">
        <v>15496160.65</v>
      </c>
      <c r="D17" s="80" t="s">
        <v>26</v>
      </c>
      <c r="E17" s="77">
        <v>0</v>
      </c>
      <c r="F17" s="77">
        <v>0</v>
      </c>
    </row>
    <row r="18" spans="1:6" ht="12.75" x14ac:dyDescent="0.2">
      <c r="A18" s="79" t="s">
        <v>27</v>
      </c>
      <c r="B18" s="77">
        <v>16835904.629999999</v>
      </c>
      <c r="C18" s="77">
        <v>15496041.83</v>
      </c>
      <c r="D18" s="80" t="s">
        <v>28</v>
      </c>
      <c r="E18" s="77">
        <v>88.69</v>
      </c>
      <c r="F18" s="77">
        <v>204.49</v>
      </c>
    </row>
    <row r="19" spans="1:6" ht="12.75" x14ac:dyDescent="0.2">
      <c r="A19" s="79" t="s">
        <v>29</v>
      </c>
      <c r="B19" s="77">
        <v>0</v>
      </c>
      <c r="C19" s="77">
        <v>0</v>
      </c>
      <c r="D19" s="78" t="s">
        <v>30</v>
      </c>
      <c r="E19" s="77">
        <v>0</v>
      </c>
      <c r="F19" s="77">
        <v>0</v>
      </c>
    </row>
    <row r="20" spans="1:6" ht="12.75" x14ac:dyDescent="0.2">
      <c r="A20" s="79" t="s">
        <v>31</v>
      </c>
      <c r="B20" s="77">
        <v>10168.530000000001</v>
      </c>
      <c r="C20" s="77">
        <v>118.82</v>
      </c>
      <c r="D20" s="80" t="s">
        <v>32</v>
      </c>
      <c r="E20" s="77">
        <v>0</v>
      </c>
      <c r="F20" s="77">
        <v>0</v>
      </c>
    </row>
    <row r="21" spans="1:6" ht="12.75" x14ac:dyDescent="0.2">
      <c r="A21" s="79" t="s">
        <v>33</v>
      </c>
      <c r="B21" s="77">
        <v>0</v>
      </c>
      <c r="C21" s="77">
        <v>0</v>
      </c>
      <c r="D21" s="80" t="s">
        <v>34</v>
      </c>
      <c r="E21" s="77">
        <v>0</v>
      </c>
      <c r="F21" s="77">
        <v>0</v>
      </c>
    </row>
    <row r="22" spans="1:6" ht="12.75" x14ac:dyDescent="0.2">
      <c r="A22" s="79" t="s">
        <v>35</v>
      </c>
      <c r="B22" s="77">
        <v>0</v>
      </c>
      <c r="C22" s="77">
        <v>0</v>
      </c>
      <c r="D22" s="80" t="s">
        <v>36</v>
      </c>
      <c r="E22" s="77">
        <v>0</v>
      </c>
      <c r="F22" s="77">
        <v>0</v>
      </c>
    </row>
    <row r="23" spans="1:6" ht="12.75" x14ac:dyDescent="0.2">
      <c r="A23" s="79" t="s">
        <v>37</v>
      </c>
      <c r="B23" s="77">
        <v>0</v>
      </c>
      <c r="C23" s="77">
        <v>0</v>
      </c>
      <c r="D23" s="78" t="s">
        <v>38</v>
      </c>
      <c r="E23" s="77">
        <v>0</v>
      </c>
      <c r="F23" s="77">
        <v>0</v>
      </c>
    </row>
    <row r="24" spans="1:6" ht="12.75" x14ac:dyDescent="0.2">
      <c r="A24" s="79" t="s">
        <v>39</v>
      </c>
      <c r="B24" s="77">
        <v>0</v>
      </c>
      <c r="C24" s="77">
        <v>0</v>
      </c>
      <c r="D24" s="80" t="s">
        <v>40</v>
      </c>
      <c r="E24" s="77">
        <v>0</v>
      </c>
      <c r="F24" s="77">
        <v>0</v>
      </c>
    </row>
    <row r="25" spans="1:6" ht="12.75" x14ac:dyDescent="0.2">
      <c r="A25" s="76" t="s">
        <v>41</v>
      </c>
      <c r="B25" s="77">
        <v>0</v>
      </c>
      <c r="C25" s="77">
        <v>0</v>
      </c>
      <c r="D25" s="80" t="s">
        <v>42</v>
      </c>
      <c r="E25" s="77">
        <v>0</v>
      </c>
      <c r="F25" s="77">
        <v>0</v>
      </c>
    </row>
    <row r="26" spans="1:6" ht="12.75" x14ac:dyDescent="0.2">
      <c r="A26" s="79" t="s">
        <v>43</v>
      </c>
      <c r="B26" s="77">
        <v>0</v>
      </c>
      <c r="C26" s="77">
        <v>0</v>
      </c>
      <c r="D26" s="78" t="s">
        <v>44</v>
      </c>
      <c r="E26" s="77">
        <v>0</v>
      </c>
      <c r="F26" s="77">
        <v>0</v>
      </c>
    </row>
    <row r="27" spans="1:6" ht="12.75" x14ac:dyDescent="0.2">
      <c r="A27" s="79" t="s">
        <v>45</v>
      </c>
      <c r="B27" s="77">
        <v>0</v>
      </c>
      <c r="C27" s="77">
        <v>0</v>
      </c>
      <c r="D27" s="78" t="s">
        <v>46</v>
      </c>
      <c r="E27" s="77">
        <v>0</v>
      </c>
      <c r="F27" s="77">
        <v>0</v>
      </c>
    </row>
    <row r="28" spans="1:6" ht="12.75" x14ac:dyDescent="0.2">
      <c r="A28" s="79" t="s">
        <v>47</v>
      </c>
      <c r="B28" s="77">
        <v>0</v>
      </c>
      <c r="C28" s="77">
        <v>0</v>
      </c>
      <c r="D28" s="80" t="s">
        <v>48</v>
      </c>
      <c r="E28" s="77">
        <v>0</v>
      </c>
      <c r="F28" s="77">
        <v>0</v>
      </c>
    </row>
    <row r="29" spans="1:6" ht="12.75" x14ac:dyDescent="0.2">
      <c r="A29" s="79" t="s">
        <v>49</v>
      </c>
      <c r="B29" s="77">
        <v>0</v>
      </c>
      <c r="C29" s="77">
        <v>0</v>
      </c>
      <c r="D29" s="80" t="s">
        <v>50</v>
      </c>
      <c r="E29" s="77">
        <v>0</v>
      </c>
      <c r="F29" s="77">
        <v>0</v>
      </c>
    </row>
    <row r="30" spans="1:6" ht="12.75" x14ac:dyDescent="0.2">
      <c r="A30" s="79" t="s">
        <v>51</v>
      </c>
      <c r="B30" s="77">
        <v>0</v>
      </c>
      <c r="C30" s="77">
        <v>0</v>
      </c>
      <c r="D30" s="80" t="s">
        <v>52</v>
      </c>
      <c r="E30" s="77">
        <v>0</v>
      </c>
      <c r="F30" s="77">
        <v>0</v>
      </c>
    </row>
    <row r="31" spans="1:6" ht="12.75" x14ac:dyDescent="0.2">
      <c r="A31" s="76" t="s">
        <v>53</v>
      </c>
      <c r="B31" s="77">
        <v>0</v>
      </c>
      <c r="C31" s="77">
        <v>0</v>
      </c>
      <c r="D31" s="78" t="s">
        <v>54</v>
      </c>
      <c r="E31" s="77">
        <v>3588</v>
      </c>
      <c r="F31" s="77">
        <v>0</v>
      </c>
    </row>
    <row r="32" spans="1:6" ht="12.75" x14ac:dyDescent="0.2">
      <c r="A32" s="79" t="s">
        <v>55</v>
      </c>
      <c r="B32" s="77">
        <v>0</v>
      </c>
      <c r="C32" s="77">
        <v>0</v>
      </c>
      <c r="D32" s="80" t="s">
        <v>56</v>
      </c>
      <c r="E32" s="77">
        <v>3588</v>
      </c>
      <c r="F32" s="77">
        <v>0</v>
      </c>
    </row>
    <row r="33" spans="1:6" ht="12.75" x14ac:dyDescent="0.2">
      <c r="A33" s="79" t="s">
        <v>57</v>
      </c>
      <c r="B33" s="77">
        <v>0</v>
      </c>
      <c r="C33" s="77">
        <v>0</v>
      </c>
      <c r="D33" s="80" t="s">
        <v>58</v>
      </c>
      <c r="E33" s="77">
        <v>0</v>
      </c>
      <c r="F33" s="77">
        <v>0</v>
      </c>
    </row>
    <row r="34" spans="1:6" ht="12.75" x14ac:dyDescent="0.2">
      <c r="A34" s="79" t="s">
        <v>59</v>
      </c>
      <c r="B34" s="77">
        <v>0</v>
      </c>
      <c r="C34" s="77">
        <v>0</v>
      </c>
      <c r="D34" s="80" t="s">
        <v>60</v>
      </c>
      <c r="E34" s="77">
        <v>0</v>
      </c>
      <c r="F34" s="77">
        <v>0</v>
      </c>
    </row>
    <row r="35" spans="1:6" ht="12.75" x14ac:dyDescent="0.2">
      <c r="A35" s="79" t="s">
        <v>61</v>
      </c>
      <c r="B35" s="77">
        <v>0</v>
      </c>
      <c r="C35" s="77">
        <v>0</v>
      </c>
      <c r="D35" s="80" t="s">
        <v>62</v>
      </c>
      <c r="E35" s="77">
        <v>0</v>
      </c>
      <c r="F35" s="77">
        <v>0</v>
      </c>
    </row>
    <row r="36" spans="1:6" ht="12.75" x14ac:dyDescent="0.2">
      <c r="A36" s="79" t="s">
        <v>63</v>
      </c>
      <c r="B36" s="77">
        <v>0</v>
      </c>
      <c r="C36" s="77">
        <v>0</v>
      </c>
      <c r="D36" s="80" t="s">
        <v>64</v>
      </c>
      <c r="E36" s="77">
        <v>0</v>
      </c>
      <c r="F36" s="77">
        <v>0</v>
      </c>
    </row>
    <row r="37" spans="1:6" ht="12.75" x14ac:dyDescent="0.2">
      <c r="A37" s="76" t="s">
        <v>65</v>
      </c>
      <c r="B37" s="77">
        <v>0</v>
      </c>
      <c r="C37" s="77">
        <v>0</v>
      </c>
      <c r="D37" s="80" t="s">
        <v>66</v>
      </c>
      <c r="E37" s="77">
        <v>0</v>
      </c>
      <c r="F37" s="77">
        <v>0</v>
      </c>
    </row>
    <row r="38" spans="1:6" ht="12.75" x14ac:dyDescent="0.2">
      <c r="A38" s="76" t="s">
        <v>246</v>
      </c>
      <c r="B38" s="77">
        <v>0</v>
      </c>
      <c r="C38" s="77">
        <v>0</v>
      </c>
      <c r="D38" s="78" t="s">
        <v>67</v>
      </c>
      <c r="E38" s="77">
        <v>0</v>
      </c>
      <c r="F38" s="77">
        <v>0</v>
      </c>
    </row>
    <row r="39" spans="1:6" ht="12.75" x14ac:dyDescent="0.2">
      <c r="A39" s="79" t="s">
        <v>68</v>
      </c>
      <c r="B39" s="77">
        <v>0</v>
      </c>
      <c r="C39" s="77">
        <v>0</v>
      </c>
      <c r="D39" s="80" t="s">
        <v>69</v>
      </c>
      <c r="E39" s="77">
        <v>0</v>
      </c>
      <c r="F39" s="77">
        <v>0</v>
      </c>
    </row>
    <row r="40" spans="1:6" ht="12.75" x14ac:dyDescent="0.2">
      <c r="A40" s="79" t="s">
        <v>70</v>
      </c>
      <c r="B40" s="77">
        <v>0</v>
      </c>
      <c r="C40" s="77">
        <v>0</v>
      </c>
      <c r="D40" s="80" t="s">
        <v>71</v>
      </c>
      <c r="E40" s="77">
        <v>0</v>
      </c>
      <c r="F40" s="77">
        <v>0</v>
      </c>
    </row>
    <row r="41" spans="1:6" ht="12.75" x14ac:dyDescent="0.2">
      <c r="A41" s="76" t="s">
        <v>72</v>
      </c>
      <c r="B41" s="77">
        <v>0</v>
      </c>
      <c r="C41" s="77">
        <v>0</v>
      </c>
      <c r="D41" s="80" t="s">
        <v>73</v>
      </c>
      <c r="E41" s="77">
        <v>0</v>
      </c>
      <c r="F41" s="77">
        <v>0</v>
      </c>
    </row>
    <row r="42" spans="1:6" ht="12.75" x14ac:dyDescent="0.2">
      <c r="A42" s="79" t="s">
        <v>74</v>
      </c>
      <c r="B42" s="77">
        <v>0</v>
      </c>
      <c r="C42" s="77">
        <v>0</v>
      </c>
      <c r="D42" s="78" t="s">
        <v>75</v>
      </c>
      <c r="E42" s="77">
        <v>1657906.01</v>
      </c>
      <c r="F42" s="77">
        <v>2725.19</v>
      </c>
    </row>
    <row r="43" spans="1:6" ht="12.75" x14ac:dyDescent="0.2">
      <c r="A43" s="79" t="s">
        <v>76</v>
      </c>
      <c r="B43" s="77">
        <v>0</v>
      </c>
      <c r="C43" s="77">
        <v>0</v>
      </c>
      <c r="D43" s="80" t="s">
        <v>77</v>
      </c>
      <c r="E43" s="77">
        <v>1657905.84</v>
      </c>
      <c r="F43" s="77">
        <v>2725.02</v>
      </c>
    </row>
    <row r="44" spans="1:6" ht="12.75" x14ac:dyDescent="0.2">
      <c r="A44" s="79" t="s">
        <v>78</v>
      </c>
      <c r="B44" s="77">
        <v>0</v>
      </c>
      <c r="C44" s="77">
        <v>0</v>
      </c>
      <c r="D44" s="80" t="s">
        <v>79</v>
      </c>
      <c r="E44" s="77">
        <v>0</v>
      </c>
      <c r="F44" s="77">
        <v>0</v>
      </c>
    </row>
    <row r="45" spans="1:6" ht="12.75" x14ac:dyDescent="0.2">
      <c r="A45" s="79" t="s">
        <v>80</v>
      </c>
      <c r="B45" s="77">
        <v>0</v>
      </c>
      <c r="C45" s="77">
        <v>0</v>
      </c>
      <c r="D45" s="80" t="s">
        <v>81</v>
      </c>
      <c r="E45" s="77">
        <v>0.17</v>
      </c>
      <c r="F45" s="77">
        <v>0.17</v>
      </c>
    </row>
    <row r="46" spans="1:6" ht="12.75" x14ac:dyDescent="0.2">
      <c r="A46" s="74"/>
      <c r="B46" s="81"/>
      <c r="C46" s="81"/>
      <c r="D46" s="82"/>
      <c r="E46" s="81">
        <v>0</v>
      </c>
      <c r="F46" s="81">
        <v>0</v>
      </c>
    </row>
    <row r="47" spans="1:6" ht="12.75" x14ac:dyDescent="0.2">
      <c r="A47" s="83" t="s">
        <v>82</v>
      </c>
      <c r="B47" s="84">
        <v>26004641.759999998</v>
      </c>
      <c r="C47" s="84">
        <v>25951581.539999999</v>
      </c>
      <c r="D47" s="85" t="s">
        <v>83</v>
      </c>
      <c r="E47" s="84">
        <v>2034220.1099999999</v>
      </c>
      <c r="F47" s="84">
        <v>1972891.49</v>
      </c>
    </row>
    <row r="48" spans="1:6" ht="12.75" x14ac:dyDescent="0.2">
      <c r="A48" s="74"/>
      <c r="B48" s="81"/>
      <c r="C48" s="81"/>
      <c r="D48" s="82"/>
      <c r="E48" s="81"/>
      <c r="F48" s="81"/>
    </row>
    <row r="49" spans="1:6" ht="12.75" x14ac:dyDescent="0.2">
      <c r="A49" s="73" t="s">
        <v>84</v>
      </c>
      <c r="B49" s="81"/>
      <c r="C49" s="81"/>
      <c r="D49" s="85" t="s">
        <v>85</v>
      </c>
      <c r="E49" s="81"/>
      <c r="F49" s="81"/>
    </row>
    <row r="50" spans="1:6" ht="12.75" x14ac:dyDescent="0.2">
      <c r="A50" s="76" t="s">
        <v>86</v>
      </c>
      <c r="B50" s="77">
        <v>0</v>
      </c>
      <c r="C50" s="77">
        <v>0</v>
      </c>
      <c r="D50" s="78" t="s">
        <v>87</v>
      </c>
      <c r="E50" s="77">
        <v>0</v>
      </c>
      <c r="F50" s="77">
        <v>0</v>
      </c>
    </row>
    <row r="51" spans="1:6" ht="12.75" x14ac:dyDescent="0.2">
      <c r="A51" s="76" t="s">
        <v>88</v>
      </c>
      <c r="B51" s="77">
        <v>0</v>
      </c>
      <c r="C51" s="77">
        <v>0</v>
      </c>
      <c r="D51" s="78" t="s">
        <v>89</v>
      </c>
      <c r="E51" s="77">
        <v>0</v>
      </c>
      <c r="F51" s="77">
        <v>0</v>
      </c>
    </row>
    <row r="52" spans="1:6" ht="12.75" x14ac:dyDescent="0.2">
      <c r="A52" s="76" t="s">
        <v>90</v>
      </c>
      <c r="B52" s="77">
        <v>76254532.329999998</v>
      </c>
      <c r="C52" s="77">
        <v>76254532.329999998</v>
      </c>
      <c r="D52" s="78" t="s">
        <v>91</v>
      </c>
      <c r="E52" s="77">
        <v>0</v>
      </c>
      <c r="F52" s="77">
        <v>0</v>
      </c>
    </row>
    <row r="53" spans="1:6" ht="12.75" x14ac:dyDescent="0.2">
      <c r="A53" s="76" t="s">
        <v>92</v>
      </c>
      <c r="B53" s="77">
        <v>18961876.859999999</v>
      </c>
      <c r="C53" s="77">
        <v>18970898.859999999</v>
      </c>
      <c r="D53" s="78" t="s">
        <v>93</v>
      </c>
      <c r="E53" s="77">
        <v>0</v>
      </c>
      <c r="F53" s="77">
        <v>0</v>
      </c>
    </row>
    <row r="54" spans="1:6" ht="12.75" x14ac:dyDescent="0.2">
      <c r="A54" s="76" t="s">
        <v>94</v>
      </c>
      <c r="B54" s="77">
        <v>0</v>
      </c>
      <c r="C54" s="77">
        <v>0</v>
      </c>
      <c r="D54" s="78" t="s">
        <v>95</v>
      </c>
      <c r="E54" s="77">
        <v>0</v>
      </c>
      <c r="F54" s="77">
        <v>0</v>
      </c>
    </row>
    <row r="55" spans="1:6" ht="12.75" x14ac:dyDescent="0.2">
      <c r="A55" s="76" t="s">
        <v>96</v>
      </c>
      <c r="B55" s="77">
        <v>-5438869.4199999999</v>
      </c>
      <c r="C55" s="77">
        <v>-5457379.4199999999</v>
      </c>
      <c r="D55" s="86" t="s">
        <v>97</v>
      </c>
      <c r="E55" s="77">
        <v>0</v>
      </c>
      <c r="F55" s="77">
        <v>0</v>
      </c>
    </row>
    <row r="56" spans="1:6" ht="12.75" x14ac:dyDescent="0.2">
      <c r="A56" s="76" t="s">
        <v>98</v>
      </c>
      <c r="B56" s="77">
        <v>0</v>
      </c>
      <c r="C56" s="77">
        <v>0</v>
      </c>
      <c r="D56" s="82"/>
      <c r="E56" s="81"/>
      <c r="F56" s="81"/>
    </row>
    <row r="57" spans="1:6" ht="12.75" x14ac:dyDescent="0.2">
      <c r="A57" s="76" t="s">
        <v>99</v>
      </c>
      <c r="B57" s="77">
        <v>0</v>
      </c>
      <c r="C57" s="77">
        <v>0</v>
      </c>
      <c r="D57" s="85" t="s">
        <v>100</v>
      </c>
      <c r="E57" s="84">
        <v>0</v>
      </c>
      <c r="F57" s="84">
        <v>0</v>
      </c>
    </row>
    <row r="58" spans="1:6" ht="12.75" x14ac:dyDescent="0.2">
      <c r="A58" s="76" t="s">
        <v>101</v>
      </c>
      <c r="B58" s="77">
        <v>0</v>
      </c>
      <c r="C58" s="77">
        <v>0</v>
      </c>
      <c r="D58" s="82"/>
      <c r="E58" s="81"/>
      <c r="F58" s="81"/>
    </row>
    <row r="59" spans="1:6" ht="12.75" x14ac:dyDescent="0.2">
      <c r="A59" s="74"/>
      <c r="B59" s="81"/>
      <c r="C59" s="81"/>
      <c r="D59" s="85" t="s">
        <v>102</v>
      </c>
      <c r="E59" s="84">
        <v>2034220.1099999999</v>
      </c>
      <c r="F59" s="84">
        <v>1972891.49</v>
      </c>
    </row>
    <row r="60" spans="1:6" ht="12.75" x14ac:dyDescent="0.2">
      <c r="A60" s="83" t="s">
        <v>103</v>
      </c>
      <c r="B60" s="84">
        <v>89777539.769999996</v>
      </c>
      <c r="C60" s="84">
        <v>89768051.769999996</v>
      </c>
      <c r="D60" s="82"/>
      <c r="E60" s="81"/>
      <c r="F60" s="81"/>
    </row>
    <row r="61" spans="1:6" ht="12.75" x14ac:dyDescent="0.2">
      <c r="A61" s="74"/>
      <c r="B61" s="81"/>
      <c r="C61" s="81"/>
      <c r="D61" s="87" t="s">
        <v>104</v>
      </c>
      <c r="E61" s="81"/>
      <c r="F61" s="81"/>
    </row>
    <row r="62" spans="1:6" ht="12.75" x14ac:dyDescent="0.2">
      <c r="A62" s="83" t="s">
        <v>105</v>
      </c>
      <c r="B62" s="84">
        <v>115782181.53</v>
      </c>
      <c r="C62" s="84">
        <v>115719633.31</v>
      </c>
      <c r="D62" s="82"/>
      <c r="E62" s="81"/>
      <c r="F62" s="81"/>
    </row>
    <row r="63" spans="1:6" ht="12.75" x14ac:dyDescent="0.2">
      <c r="A63" s="74"/>
      <c r="B63" s="88"/>
      <c r="C63" s="88"/>
      <c r="D63" s="89" t="s">
        <v>106</v>
      </c>
      <c r="E63" s="77">
        <v>82554340.659999996</v>
      </c>
      <c r="F63" s="77">
        <v>82188766.390000001</v>
      </c>
    </row>
    <row r="64" spans="1:6" ht="12.75" x14ac:dyDescent="0.2">
      <c r="A64" s="74"/>
      <c r="B64" s="88"/>
      <c r="C64" s="88"/>
      <c r="D64" s="78" t="s">
        <v>107</v>
      </c>
      <c r="E64" s="77">
        <v>82544852.659999996</v>
      </c>
      <c r="F64" s="77">
        <v>82188766.390000001</v>
      </c>
    </row>
    <row r="65" spans="1:6" ht="12.75" x14ac:dyDescent="0.2">
      <c r="A65" s="74"/>
      <c r="B65" s="88"/>
      <c r="C65" s="88"/>
      <c r="D65" s="86" t="s">
        <v>108</v>
      </c>
      <c r="E65" s="77">
        <v>9488</v>
      </c>
      <c r="F65" s="77">
        <v>0</v>
      </c>
    </row>
    <row r="66" spans="1:6" ht="12.75" x14ac:dyDescent="0.2">
      <c r="A66" s="74"/>
      <c r="B66" s="88"/>
      <c r="C66" s="88"/>
      <c r="D66" s="78" t="s">
        <v>109</v>
      </c>
      <c r="E66" s="77">
        <v>0</v>
      </c>
      <c r="F66" s="77">
        <v>0</v>
      </c>
    </row>
    <row r="67" spans="1:6" ht="12.75" x14ac:dyDescent="0.2">
      <c r="A67" s="74"/>
      <c r="B67" s="88"/>
      <c r="C67" s="88"/>
      <c r="D67" s="82"/>
      <c r="E67" s="81"/>
      <c r="F67" s="81"/>
    </row>
    <row r="68" spans="1:6" ht="12.75" x14ac:dyDescent="0.2">
      <c r="A68" s="74"/>
      <c r="B68" s="88"/>
      <c r="C68" s="88"/>
      <c r="D68" s="89" t="s">
        <v>110</v>
      </c>
      <c r="E68" s="77">
        <v>31193620.760000002</v>
      </c>
      <c r="F68" s="77">
        <v>31557975.43</v>
      </c>
    </row>
    <row r="69" spans="1:6" ht="12.75" x14ac:dyDescent="0.2">
      <c r="A69" s="90"/>
      <c r="B69" s="88"/>
      <c r="C69" s="88"/>
      <c r="D69" s="78" t="s">
        <v>111</v>
      </c>
      <c r="E69" s="77">
        <v>8059917.5499999998</v>
      </c>
      <c r="F69" s="77">
        <v>8304238.0499999998</v>
      </c>
    </row>
    <row r="70" spans="1:6" ht="12.75" x14ac:dyDescent="0.2">
      <c r="A70" s="90"/>
      <c r="B70" s="88"/>
      <c r="C70" s="88"/>
      <c r="D70" s="78" t="s">
        <v>112</v>
      </c>
      <c r="E70" s="77">
        <v>23133703.210000001</v>
      </c>
      <c r="F70" s="77">
        <v>23253737.379999999</v>
      </c>
    </row>
    <row r="71" spans="1:6" ht="12.75" x14ac:dyDescent="0.2">
      <c r="A71" s="90"/>
      <c r="B71" s="88"/>
      <c r="C71" s="88"/>
      <c r="D71" s="78" t="s">
        <v>113</v>
      </c>
      <c r="E71" s="77">
        <v>0</v>
      </c>
      <c r="F71" s="77">
        <v>0</v>
      </c>
    </row>
    <row r="72" spans="1:6" ht="12.75" x14ac:dyDescent="0.2">
      <c r="A72" s="90"/>
      <c r="B72" s="88"/>
      <c r="C72" s="88"/>
      <c r="D72" s="78" t="s">
        <v>114</v>
      </c>
      <c r="E72" s="77">
        <v>0</v>
      </c>
      <c r="F72" s="77">
        <v>0</v>
      </c>
    </row>
    <row r="73" spans="1:6" ht="12.75" x14ac:dyDescent="0.2">
      <c r="A73" s="90"/>
      <c r="B73" s="88"/>
      <c r="C73" s="88"/>
      <c r="D73" s="78" t="s">
        <v>115</v>
      </c>
      <c r="E73" s="77">
        <v>0</v>
      </c>
      <c r="F73" s="77">
        <v>0</v>
      </c>
    </row>
    <row r="74" spans="1:6" ht="12.75" x14ac:dyDescent="0.2">
      <c r="A74" s="90"/>
      <c r="B74" s="88"/>
      <c r="C74" s="88"/>
      <c r="D74" s="82"/>
      <c r="E74" s="81"/>
      <c r="F74" s="81"/>
    </row>
    <row r="75" spans="1:6" ht="12.75" x14ac:dyDescent="0.2">
      <c r="A75" s="90"/>
      <c r="B75" s="88"/>
      <c r="C75" s="88"/>
      <c r="D75" s="89" t="s">
        <v>116</v>
      </c>
      <c r="E75" s="77">
        <v>0</v>
      </c>
      <c r="F75" s="77">
        <v>0</v>
      </c>
    </row>
    <row r="76" spans="1:6" ht="12.75" x14ac:dyDescent="0.2">
      <c r="A76" s="90"/>
      <c r="B76" s="88"/>
      <c r="C76" s="88"/>
      <c r="D76" s="78" t="s">
        <v>117</v>
      </c>
      <c r="E76" s="77">
        <v>0</v>
      </c>
      <c r="F76" s="77">
        <v>0</v>
      </c>
    </row>
    <row r="77" spans="1:6" ht="12.75" x14ac:dyDescent="0.2">
      <c r="A77" s="90"/>
      <c r="B77" s="88"/>
      <c r="C77" s="88"/>
      <c r="D77" s="78" t="s">
        <v>118</v>
      </c>
      <c r="E77" s="77">
        <v>0</v>
      </c>
      <c r="F77" s="77">
        <v>0</v>
      </c>
    </row>
    <row r="78" spans="1:6" ht="12.75" x14ac:dyDescent="0.2">
      <c r="A78" s="90"/>
      <c r="B78" s="88"/>
      <c r="C78" s="88"/>
      <c r="D78" s="82"/>
      <c r="E78" s="81"/>
      <c r="F78" s="81"/>
    </row>
    <row r="79" spans="1:6" ht="12.75" x14ac:dyDescent="0.2">
      <c r="A79" s="90"/>
      <c r="B79" s="88"/>
      <c r="C79" s="88"/>
      <c r="D79" s="85" t="s">
        <v>119</v>
      </c>
      <c r="E79" s="84">
        <v>113747961.42</v>
      </c>
      <c r="F79" s="84">
        <v>113746741.81999999</v>
      </c>
    </row>
    <row r="80" spans="1:6" ht="12.75" x14ac:dyDescent="0.2">
      <c r="A80" s="90"/>
      <c r="B80" s="88"/>
      <c r="C80" s="88"/>
      <c r="D80" s="82"/>
      <c r="E80" s="81"/>
      <c r="F80" s="81"/>
    </row>
    <row r="81" spans="1:6" ht="12.75" x14ac:dyDescent="0.2">
      <c r="A81" s="90"/>
      <c r="B81" s="88"/>
      <c r="C81" s="88"/>
      <c r="D81" s="85" t="s">
        <v>120</v>
      </c>
      <c r="E81" s="84">
        <v>115782181.53</v>
      </c>
      <c r="F81" s="84">
        <v>115719633.30999999</v>
      </c>
    </row>
    <row r="82" spans="1:6" ht="12.75" x14ac:dyDescent="0.2">
      <c r="A82" s="64"/>
      <c r="B82" s="65"/>
      <c r="C82" s="65"/>
      <c r="D82" s="66"/>
      <c r="E82" s="67"/>
      <c r="F82" s="67"/>
    </row>
    <row r="83" spans="1:6" ht="12.75" x14ac:dyDescent="0.2"/>
    <row r="84" spans="1:6" ht="12.75" x14ac:dyDescent="0.2">
      <c r="A84" s="69" t="s">
        <v>247</v>
      </c>
      <c r="B84" s="70"/>
      <c r="C84" s="70"/>
      <c r="D84" s="71"/>
    </row>
    <row r="85" spans="1:6" ht="12.75" x14ac:dyDescent="0.2">
      <c r="A85" s="71"/>
      <c r="B85" s="70"/>
      <c r="C85" s="70"/>
      <c r="D85" s="71"/>
    </row>
    <row r="86" spans="1:6" ht="12.75" x14ac:dyDescent="0.2">
      <c r="A86" s="71"/>
      <c r="B86" s="70"/>
      <c r="C86" s="70"/>
      <c r="D86" s="71"/>
    </row>
    <row r="87" spans="1:6" ht="12.75" x14ac:dyDescent="0.2">
      <c r="A87" s="71"/>
      <c r="B87" s="70"/>
      <c r="C87" s="70"/>
      <c r="D87" s="71"/>
    </row>
    <row r="88" spans="1:6" ht="12.75" x14ac:dyDescent="0.2">
      <c r="A88" s="71"/>
      <c r="B88" s="70"/>
      <c r="C88" s="70"/>
      <c r="D88" s="71"/>
    </row>
    <row r="89" spans="1:6" ht="12.75" x14ac:dyDescent="0.2">
      <c r="A89" s="71"/>
      <c r="B89" s="70"/>
      <c r="C89" s="70"/>
      <c r="D89" s="71"/>
    </row>
    <row r="90" spans="1:6" ht="12.75" x14ac:dyDescent="0.2">
      <c r="A90" s="71"/>
      <c r="B90" s="70"/>
      <c r="C90" s="70"/>
      <c r="D90" s="71"/>
    </row>
    <row r="91" spans="1:6" ht="12.75" x14ac:dyDescent="0.2">
      <c r="A91" s="71"/>
      <c r="B91" s="70"/>
      <c r="C91" s="70"/>
      <c r="D91" s="71"/>
    </row>
    <row r="92" spans="1:6" ht="12.75" x14ac:dyDescent="0.2">
      <c r="A92" s="72" t="s">
        <v>248</v>
      </c>
      <c r="B92" s="71"/>
      <c r="C92" s="71"/>
      <c r="D92" s="72" t="s">
        <v>249</v>
      </c>
      <c r="E92" s="72"/>
      <c r="F92" s="72"/>
    </row>
    <row r="93" spans="1:6" ht="12.75" x14ac:dyDescent="0.2">
      <c r="A93" s="72" t="s">
        <v>250</v>
      </c>
      <c r="B93" s="71"/>
      <c r="C93" s="71"/>
      <c r="D93" s="72" t="s">
        <v>251</v>
      </c>
      <c r="E93" s="72"/>
      <c r="F93" s="72"/>
    </row>
    <row r="94" spans="1:6" ht="12.75" x14ac:dyDescent="0.2"/>
    <row r="95" spans="1:6" ht="12.75" x14ac:dyDescent="0.2"/>
    <row r="96" spans="1: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  <row r="13045" ht="12.75" x14ac:dyDescent="0.2"/>
    <row r="13046" ht="12.75" x14ac:dyDescent="0.2"/>
    <row r="13047" ht="12.75" x14ac:dyDescent="0.2"/>
    <row r="13048" ht="12.75" x14ac:dyDescent="0.2"/>
    <row r="13049" ht="12.75" x14ac:dyDescent="0.2"/>
    <row r="13050" ht="12.75" x14ac:dyDescent="0.2"/>
    <row r="13051" ht="12.75" x14ac:dyDescent="0.2"/>
    <row r="13052" ht="12.75" x14ac:dyDescent="0.2"/>
    <row r="13053" ht="12.75" x14ac:dyDescent="0.2"/>
    <row r="13054" ht="12.75" x14ac:dyDescent="0.2"/>
    <row r="13055" ht="12.75" x14ac:dyDescent="0.2"/>
    <row r="13056" ht="12.75" x14ac:dyDescent="0.2"/>
    <row r="13057" ht="12.75" x14ac:dyDescent="0.2"/>
    <row r="13058" ht="12.75" x14ac:dyDescent="0.2"/>
    <row r="13059" ht="12.75" x14ac:dyDescent="0.2"/>
    <row r="13060" ht="12.75" x14ac:dyDescent="0.2"/>
    <row r="13061" ht="12.75" x14ac:dyDescent="0.2"/>
    <row r="13062" ht="12.75" x14ac:dyDescent="0.2"/>
    <row r="13063" ht="12.75" x14ac:dyDescent="0.2"/>
    <row r="13064" ht="12.75" x14ac:dyDescent="0.2"/>
    <row r="13065" ht="12.75" x14ac:dyDescent="0.2"/>
    <row r="13066" ht="12.75" x14ac:dyDescent="0.2"/>
    <row r="13067" ht="12.75" x14ac:dyDescent="0.2"/>
    <row r="13068" ht="12.75" x14ac:dyDescent="0.2"/>
    <row r="13069" ht="12.75" x14ac:dyDescent="0.2"/>
    <row r="13070" ht="12.75" x14ac:dyDescent="0.2"/>
    <row r="13071" ht="12.75" x14ac:dyDescent="0.2"/>
    <row r="13072" ht="12.75" x14ac:dyDescent="0.2"/>
    <row r="13073" ht="12.75" x14ac:dyDescent="0.2"/>
    <row r="13074" ht="12.75" x14ac:dyDescent="0.2"/>
    <row r="13075" ht="12.75" x14ac:dyDescent="0.2"/>
    <row r="13076" ht="12.75" x14ac:dyDescent="0.2"/>
    <row r="13077" ht="12.75" x14ac:dyDescent="0.2"/>
    <row r="13078" ht="12.75" x14ac:dyDescent="0.2"/>
    <row r="13079" ht="12.75" x14ac:dyDescent="0.2"/>
    <row r="13080" ht="12.75" x14ac:dyDescent="0.2"/>
    <row r="13081" ht="12.75" x14ac:dyDescent="0.2"/>
    <row r="13082" ht="12.75" x14ac:dyDescent="0.2"/>
    <row r="13083" ht="12.75" x14ac:dyDescent="0.2"/>
    <row r="13084" ht="12.75" x14ac:dyDescent="0.2"/>
    <row r="13085" ht="12.75" x14ac:dyDescent="0.2"/>
    <row r="13086" ht="12.75" x14ac:dyDescent="0.2"/>
    <row r="13087" ht="12.75" x14ac:dyDescent="0.2"/>
    <row r="13088" ht="12.75" x14ac:dyDescent="0.2"/>
    <row r="13089" ht="12.75" x14ac:dyDescent="0.2"/>
    <row r="13090" ht="12.75" x14ac:dyDescent="0.2"/>
    <row r="13091" ht="12.75" x14ac:dyDescent="0.2"/>
    <row r="13092" ht="12.75" x14ac:dyDescent="0.2"/>
    <row r="13093" ht="12.75" x14ac:dyDescent="0.2"/>
    <row r="13094" ht="12.75" x14ac:dyDescent="0.2"/>
    <row r="13095" ht="12.75" x14ac:dyDescent="0.2"/>
    <row r="13096" ht="12.75" x14ac:dyDescent="0.2"/>
    <row r="13097" ht="12.75" x14ac:dyDescent="0.2"/>
    <row r="13098" ht="12.75" x14ac:dyDescent="0.2"/>
    <row r="13099" ht="12.75" x14ac:dyDescent="0.2"/>
    <row r="13100" ht="12.75" x14ac:dyDescent="0.2"/>
    <row r="13101" ht="12.75" x14ac:dyDescent="0.2"/>
    <row r="13102" ht="12.75" x14ac:dyDescent="0.2"/>
    <row r="13103" ht="12.75" x14ac:dyDescent="0.2"/>
    <row r="13104" ht="12.75" x14ac:dyDescent="0.2"/>
    <row r="13105" ht="12.75" x14ac:dyDescent="0.2"/>
    <row r="13106" ht="12.75" x14ac:dyDescent="0.2"/>
    <row r="13107" ht="12.75" x14ac:dyDescent="0.2"/>
    <row r="13108" ht="12.75" x14ac:dyDescent="0.2"/>
    <row r="13109" ht="12.75" x14ac:dyDescent="0.2"/>
    <row r="13110" ht="12.75" x14ac:dyDescent="0.2"/>
    <row r="13111" ht="12.75" x14ac:dyDescent="0.2"/>
    <row r="13112" ht="12.75" x14ac:dyDescent="0.2"/>
    <row r="13113" ht="12.75" x14ac:dyDescent="0.2"/>
    <row r="13114" ht="12.75" x14ac:dyDescent="0.2"/>
    <row r="13115" ht="12.75" x14ac:dyDescent="0.2"/>
    <row r="13116" ht="12.75" x14ac:dyDescent="0.2"/>
    <row r="13117" ht="12.75" x14ac:dyDescent="0.2"/>
    <row r="13118" ht="12.75" x14ac:dyDescent="0.2"/>
    <row r="13119" ht="12.75" x14ac:dyDescent="0.2"/>
    <row r="13120" ht="12.75" x14ac:dyDescent="0.2"/>
    <row r="13121" ht="12.75" x14ac:dyDescent="0.2"/>
    <row r="13122" ht="12.75" x14ac:dyDescent="0.2"/>
    <row r="13123" ht="12.75" x14ac:dyDescent="0.2"/>
    <row r="13124" ht="12.75" x14ac:dyDescent="0.2"/>
    <row r="13125" ht="12.75" x14ac:dyDescent="0.2"/>
    <row r="13126" ht="12.75" x14ac:dyDescent="0.2"/>
    <row r="13127" ht="12.75" x14ac:dyDescent="0.2"/>
    <row r="13128" ht="12.75" x14ac:dyDescent="0.2"/>
    <row r="13129" ht="12.75" x14ac:dyDescent="0.2"/>
    <row r="13130" ht="12.75" x14ac:dyDescent="0.2"/>
    <row r="13131" ht="12.75" x14ac:dyDescent="0.2"/>
    <row r="13132" ht="12.75" x14ac:dyDescent="0.2"/>
    <row r="13133" ht="12.75" x14ac:dyDescent="0.2"/>
    <row r="13134" ht="12.75" x14ac:dyDescent="0.2"/>
    <row r="13135" ht="12.75" x14ac:dyDescent="0.2"/>
    <row r="13136" ht="12.75" x14ac:dyDescent="0.2"/>
    <row r="13137" ht="12.75" x14ac:dyDescent="0.2"/>
    <row r="13138" ht="12.75" x14ac:dyDescent="0.2"/>
    <row r="13139" ht="12.75" x14ac:dyDescent="0.2"/>
    <row r="13140" ht="12.75" x14ac:dyDescent="0.2"/>
    <row r="13141" ht="12.75" x14ac:dyDescent="0.2"/>
    <row r="13142" ht="12.75" x14ac:dyDescent="0.2"/>
    <row r="13143" ht="12.75" x14ac:dyDescent="0.2"/>
    <row r="13144" ht="12.75" x14ac:dyDescent="0.2"/>
    <row r="13145" ht="12.75" x14ac:dyDescent="0.2"/>
    <row r="13146" ht="12.75" x14ac:dyDescent="0.2"/>
    <row r="13147" ht="12.75" x14ac:dyDescent="0.2"/>
    <row r="13148" ht="12.75" x14ac:dyDescent="0.2"/>
    <row r="13149" ht="12.75" x14ac:dyDescent="0.2"/>
    <row r="13150" ht="12.75" x14ac:dyDescent="0.2"/>
    <row r="13151" ht="12.75" x14ac:dyDescent="0.2"/>
    <row r="13152" ht="12.75" x14ac:dyDescent="0.2"/>
    <row r="13153" ht="12.75" x14ac:dyDescent="0.2"/>
    <row r="13154" ht="12.75" x14ac:dyDescent="0.2"/>
    <row r="13155" ht="12.75" x14ac:dyDescent="0.2"/>
    <row r="13156" ht="12.75" x14ac:dyDescent="0.2"/>
    <row r="13157" ht="12.75" x14ac:dyDescent="0.2"/>
    <row r="13158" ht="12.75" x14ac:dyDescent="0.2"/>
    <row r="13159" ht="12.75" x14ac:dyDescent="0.2"/>
    <row r="13160" ht="12.75" x14ac:dyDescent="0.2"/>
    <row r="13161" ht="12.75" x14ac:dyDescent="0.2"/>
    <row r="13162" ht="12.75" x14ac:dyDescent="0.2"/>
    <row r="13163" ht="12.75" x14ac:dyDescent="0.2"/>
    <row r="13164" ht="12.75" x14ac:dyDescent="0.2"/>
    <row r="13165" ht="12.75" x14ac:dyDescent="0.2"/>
    <row r="13166" ht="12.75" x14ac:dyDescent="0.2"/>
    <row r="13167" ht="12.75" x14ac:dyDescent="0.2"/>
    <row r="13168" ht="12.75" x14ac:dyDescent="0.2"/>
    <row r="13169" ht="12.75" x14ac:dyDescent="0.2"/>
    <row r="13170" ht="12.75" x14ac:dyDescent="0.2"/>
    <row r="13171" ht="12.75" x14ac:dyDescent="0.2"/>
    <row r="13172" ht="12.75" x14ac:dyDescent="0.2"/>
    <row r="13173" ht="12.75" x14ac:dyDescent="0.2"/>
    <row r="13174" ht="12.75" x14ac:dyDescent="0.2"/>
    <row r="13175" ht="12.75" x14ac:dyDescent="0.2"/>
    <row r="13176" ht="12.75" x14ac:dyDescent="0.2"/>
    <row r="13177" ht="12.75" x14ac:dyDescent="0.2"/>
    <row r="13178" ht="12.75" x14ac:dyDescent="0.2"/>
    <row r="13179" ht="12.75" x14ac:dyDescent="0.2"/>
    <row r="13180" ht="12.75" x14ac:dyDescent="0.2"/>
    <row r="13181" ht="12.75" x14ac:dyDescent="0.2"/>
    <row r="13182" ht="12.75" x14ac:dyDescent="0.2"/>
    <row r="13183" ht="12.75" x14ac:dyDescent="0.2"/>
    <row r="13184" ht="12.75" x14ac:dyDescent="0.2"/>
    <row r="13185" ht="12.75" x14ac:dyDescent="0.2"/>
    <row r="13186" ht="12.75" x14ac:dyDescent="0.2"/>
    <row r="13187" ht="12.75" x14ac:dyDescent="0.2"/>
    <row r="13188" ht="12.75" x14ac:dyDescent="0.2"/>
    <row r="13189" ht="12.75" x14ac:dyDescent="0.2"/>
    <row r="13190" ht="12.75" x14ac:dyDescent="0.2"/>
    <row r="13191" ht="12.75" x14ac:dyDescent="0.2"/>
    <row r="13192" ht="12.75" x14ac:dyDescent="0.2"/>
    <row r="13193" ht="12.75" x14ac:dyDescent="0.2"/>
    <row r="13194" ht="12.75" x14ac:dyDescent="0.2"/>
    <row r="13195" ht="12.75" x14ac:dyDescent="0.2"/>
    <row r="13196" ht="12.75" x14ac:dyDescent="0.2"/>
    <row r="13197" ht="12.75" x14ac:dyDescent="0.2"/>
    <row r="13198" ht="12.75" x14ac:dyDescent="0.2"/>
    <row r="13199" ht="12.75" x14ac:dyDescent="0.2"/>
    <row r="13200" ht="12.75" x14ac:dyDescent="0.2"/>
    <row r="13201" ht="12.75" x14ac:dyDescent="0.2"/>
    <row r="13202" ht="12.75" x14ac:dyDescent="0.2"/>
    <row r="13203" ht="12.75" x14ac:dyDescent="0.2"/>
    <row r="13204" ht="12.75" x14ac:dyDescent="0.2"/>
    <row r="13205" ht="12.75" x14ac:dyDescent="0.2"/>
    <row r="13206" ht="12.75" x14ac:dyDescent="0.2"/>
    <row r="13207" ht="12.75" x14ac:dyDescent="0.2"/>
    <row r="13208" ht="12.75" x14ac:dyDescent="0.2"/>
    <row r="13209" ht="12.75" x14ac:dyDescent="0.2"/>
    <row r="13210" ht="12.75" x14ac:dyDescent="0.2"/>
    <row r="13211" ht="12.75" x14ac:dyDescent="0.2"/>
    <row r="13212" ht="12.75" x14ac:dyDescent="0.2"/>
    <row r="13213" ht="12.75" x14ac:dyDescent="0.2"/>
    <row r="13214" ht="12.75" x14ac:dyDescent="0.2"/>
    <row r="13215" ht="12.75" x14ac:dyDescent="0.2"/>
    <row r="13216" ht="12.75" x14ac:dyDescent="0.2"/>
    <row r="13217" ht="12.75" x14ac:dyDescent="0.2"/>
    <row r="13218" ht="12.75" x14ac:dyDescent="0.2"/>
    <row r="13219" ht="12.75" x14ac:dyDescent="0.2"/>
    <row r="13220" ht="12.75" x14ac:dyDescent="0.2"/>
    <row r="13221" ht="12.75" x14ac:dyDescent="0.2"/>
    <row r="13222" ht="12.75" x14ac:dyDescent="0.2"/>
    <row r="13223" ht="12.75" x14ac:dyDescent="0.2"/>
    <row r="13224" ht="12.75" x14ac:dyDescent="0.2"/>
    <row r="13225" ht="12.75" x14ac:dyDescent="0.2"/>
    <row r="13226" ht="12.75" x14ac:dyDescent="0.2"/>
    <row r="13227" ht="12.75" x14ac:dyDescent="0.2"/>
    <row r="13228" ht="12.75" x14ac:dyDescent="0.2"/>
    <row r="13229" ht="12.75" x14ac:dyDescent="0.2"/>
    <row r="13230" ht="12.75" x14ac:dyDescent="0.2"/>
    <row r="13231" ht="12.75" x14ac:dyDescent="0.2"/>
    <row r="13232" ht="12.75" x14ac:dyDescent="0.2"/>
    <row r="13233" ht="12.75" x14ac:dyDescent="0.2"/>
    <row r="13234" ht="12.75" x14ac:dyDescent="0.2"/>
    <row r="13235" ht="12.75" x14ac:dyDescent="0.2"/>
    <row r="13236" ht="12.75" x14ac:dyDescent="0.2"/>
    <row r="13237" ht="12.75" x14ac:dyDescent="0.2"/>
    <row r="13238" ht="12.75" x14ac:dyDescent="0.2"/>
    <row r="13239" ht="12.75" x14ac:dyDescent="0.2"/>
    <row r="13240" ht="12.75" x14ac:dyDescent="0.2"/>
    <row r="13241" ht="12.75" x14ac:dyDescent="0.2"/>
    <row r="13242" ht="12.75" x14ac:dyDescent="0.2"/>
    <row r="13243" ht="12.75" x14ac:dyDescent="0.2"/>
    <row r="13244" ht="12.75" x14ac:dyDescent="0.2"/>
    <row r="13245" ht="12.75" x14ac:dyDescent="0.2"/>
    <row r="13246" ht="12.75" x14ac:dyDescent="0.2"/>
    <row r="13247" ht="12.75" x14ac:dyDescent="0.2"/>
    <row r="13248" ht="12.75" x14ac:dyDescent="0.2"/>
    <row r="13249" ht="12.75" x14ac:dyDescent="0.2"/>
    <row r="13250" ht="12.75" x14ac:dyDescent="0.2"/>
    <row r="13251" ht="12.75" x14ac:dyDescent="0.2"/>
    <row r="13252" ht="12.75" x14ac:dyDescent="0.2"/>
    <row r="13253" ht="12.75" x14ac:dyDescent="0.2"/>
    <row r="13254" ht="12.75" x14ac:dyDescent="0.2"/>
    <row r="13255" ht="12.75" x14ac:dyDescent="0.2"/>
    <row r="13256" ht="12.75" x14ac:dyDescent="0.2"/>
    <row r="13257" ht="12.75" x14ac:dyDescent="0.2"/>
    <row r="13258" ht="12.75" x14ac:dyDescent="0.2"/>
    <row r="13259" ht="12.75" x14ac:dyDescent="0.2"/>
    <row r="13260" ht="12.75" x14ac:dyDescent="0.2"/>
    <row r="13261" ht="12.75" x14ac:dyDescent="0.2"/>
    <row r="13262" ht="12.75" x14ac:dyDescent="0.2"/>
    <row r="13263" ht="12.75" x14ac:dyDescent="0.2"/>
    <row r="13264" ht="12.75" x14ac:dyDescent="0.2"/>
    <row r="13265" ht="12.75" x14ac:dyDescent="0.2"/>
    <row r="13266" ht="12.75" x14ac:dyDescent="0.2"/>
    <row r="13267" ht="12.75" x14ac:dyDescent="0.2"/>
    <row r="13268" ht="12.75" x14ac:dyDescent="0.2"/>
    <row r="13269" ht="12.75" x14ac:dyDescent="0.2"/>
    <row r="13270" ht="12.75" x14ac:dyDescent="0.2"/>
    <row r="13271" ht="12.75" x14ac:dyDescent="0.2"/>
    <row r="13272" ht="12.75" x14ac:dyDescent="0.2"/>
    <row r="13273" ht="12.75" x14ac:dyDescent="0.2"/>
    <row r="13274" ht="12.75" x14ac:dyDescent="0.2"/>
    <row r="13275" ht="12.75" x14ac:dyDescent="0.2"/>
    <row r="13276" ht="12.75" x14ac:dyDescent="0.2"/>
    <row r="13277" ht="12.75" x14ac:dyDescent="0.2"/>
    <row r="13278" ht="12.75" x14ac:dyDescent="0.2"/>
    <row r="13279" ht="12.75" x14ac:dyDescent="0.2"/>
    <row r="13280" ht="12.75" x14ac:dyDescent="0.2"/>
    <row r="13281" ht="12.75" x14ac:dyDescent="0.2"/>
    <row r="13282" ht="12.75" x14ac:dyDescent="0.2"/>
    <row r="13283" ht="12.75" x14ac:dyDescent="0.2"/>
    <row r="13284" ht="12.75" x14ac:dyDescent="0.2"/>
    <row r="13285" ht="12.75" x14ac:dyDescent="0.2"/>
    <row r="13286" ht="12.75" x14ac:dyDescent="0.2"/>
    <row r="13287" ht="12.75" x14ac:dyDescent="0.2"/>
    <row r="13288" ht="12.75" x14ac:dyDescent="0.2"/>
    <row r="13289" ht="12.75" x14ac:dyDescent="0.2"/>
    <row r="13290" ht="12.75" x14ac:dyDescent="0.2"/>
    <row r="13291" ht="12.75" x14ac:dyDescent="0.2"/>
    <row r="13292" ht="12.75" x14ac:dyDescent="0.2"/>
    <row r="13293" ht="12.75" x14ac:dyDescent="0.2"/>
    <row r="13294" ht="12.75" x14ac:dyDescent="0.2"/>
    <row r="13295" ht="12.75" x14ac:dyDescent="0.2"/>
    <row r="13296" ht="12.75" x14ac:dyDescent="0.2"/>
    <row r="13297" ht="12.75" x14ac:dyDescent="0.2"/>
    <row r="13298" ht="12.75" x14ac:dyDescent="0.2"/>
    <row r="13299" ht="12.75" x14ac:dyDescent="0.2"/>
    <row r="13300" ht="12.75" x14ac:dyDescent="0.2"/>
    <row r="13301" ht="12.75" x14ac:dyDescent="0.2"/>
    <row r="13302" ht="12.75" x14ac:dyDescent="0.2"/>
    <row r="13303" ht="12.75" x14ac:dyDescent="0.2"/>
    <row r="13304" ht="12.75" x14ac:dyDescent="0.2"/>
    <row r="13305" ht="12.75" x14ac:dyDescent="0.2"/>
    <row r="13306" ht="12.75" x14ac:dyDescent="0.2"/>
    <row r="13307" ht="12.75" x14ac:dyDescent="0.2"/>
    <row r="13308" ht="12.75" x14ac:dyDescent="0.2"/>
    <row r="13309" ht="12.75" x14ac:dyDescent="0.2"/>
    <row r="13310" ht="12.75" x14ac:dyDescent="0.2"/>
    <row r="13311" ht="12.75" x14ac:dyDescent="0.2"/>
    <row r="13312" ht="12.75" x14ac:dyDescent="0.2"/>
    <row r="13313" ht="12.75" x14ac:dyDescent="0.2"/>
    <row r="13314" ht="12.75" x14ac:dyDescent="0.2"/>
    <row r="13315" ht="12.75" x14ac:dyDescent="0.2"/>
    <row r="13316" ht="12.75" x14ac:dyDescent="0.2"/>
    <row r="13317" ht="12.75" x14ac:dyDescent="0.2"/>
    <row r="13318" ht="12.75" x14ac:dyDescent="0.2"/>
    <row r="13319" ht="12.75" x14ac:dyDescent="0.2"/>
    <row r="13320" ht="12.75" x14ac:dyDescent="0.2"/>
    <row r="13321" ht="12.75" x14ac:dyDescent="0.2"/>
    <row r="13322" ht="12.75" x14ac:dyDescent="0.2"/>
    <row r="13323" ht="12.75" x14ac:dyDescent="0.2"/>
    <row r="13324" ht="12.75" x14ac:dyDescent="0.2"/>
    <row r="13325" ht="12.75" x14ac:dyDescent="0.2"/>
    <row r="13326" ht="12.75" x14ac:dyDescent="0.2"/>
    <row r="13327" ht="12.75" x14ac:dyDescent="0.2"/>
    <row r="13328" ht="12.75" x14ac:dyDescent="0.2"/>
    <row r="13329" ht="12.75" x14ac:dyDescent="0.2"/>
    <row r="13330" ht="12.75" x14ac:dyDescent="0.2"/>
    <row r="13331" ht="12.75" x14ac:dyDescent="0.2"/>
    <row r="13332" ht="12.75" x14ac:dyDescent="0.2"/>
    <row r="13333" ht="12.75" x14ac:dyDescent="0.2"/>
    <row r="13334" ht="12.75" x14ac:dyDescent="0.2"/>
    <row r="13335" ht="12.75" x14ac:dyDescent="0.2"/>
    <row r="13336" ht="12.75" x14ac:dyDescent="0.2"/>
    <row r="13337" ht="12.75" x14ac:dyDescent="0.2"/>
    <row r="13338" ht="12.75" x14ac:dyDescent="0.2"/>
    <row r="13339" ht="12.75" x14ac:dyDescent="0.2"/>
    <row r="13340" ht="12.75" x14ac:dyDescent="0.2"/>
    <row r="13341" ht="12.75" x14ac:dyDescent="0.2"/>
    <row r="13342" ht="12.75" x14ac:dyDescent="0.2"/>
    <row r="13343" ht="12.75" x14ac:dyDescent="0.2"/>
    <row r="13344" ht="12.75" x14ac:dyDescent="0.2"/>
    <row r="13345" ht="12.75" x14ac:dyDescent="0.2"/>
    <row r="13346" ht="12.75" x14ac:dyDescent="0.2"/>
    <row r="13347" ht="12.75" x14ac:dyDescent="0.2"/>
    <row r="13348" ht="12.75" x14ac:dyDescent="0.2"/>
    <row r="13349" ht="12.75" x14ac:dyDescent="0.2"/>
    <row r="13350" ht="12.75" x14ac:dyDescent="0.2"/>
    <row r="13351" ht="12.75" x14ac:dyDescent="0.2"/>
    <row r="13352" ht="12.75" x14ac:dyDescent="0.2"/>
    <row r="13353" ht="12.75" x14ac:dyDescent="0.2"/>
    <row r="13354" ht="12.75" x14ac:dyDescent="0.2"/>
    <row r="13355" ht="12.75" x14ac:dyDescent="0.2"/>
    <row r="13356" ht="12.75" x14ac:dyDescent="0.2"/>
    <row r="13357" ht="12.75" x14ac:dyDescent="0.2"/>
    <row r="13358" ht="12.75" x14ac:dyDescent="0.2"/>
    <row r="13359" ht="12.75" x14ac:dyDescent="0.2"/>
    <row r="13360" ht="12.75" x14ac:dyDescent="0.2"/>
    <row r="13361" ht="12.75" x14ac:dyDescent="0.2"/>
    <row r="13362" ht="12.75" x14ac:dyDescent="0.2"/>
    <row r="13363" ht="12.75" x14ac:dyDescent="0.2"/>
    <row r="13364" ht="12.75" x14ac:dyDescent="0.2"/>
    <row r="13365" ht="12.75" x14ac:dyDescent="0.2"/>
    <row r="13366" ht="12.75" x14ac:dyDescent="0.2"/>
    <row r="13367" ht="12.75" x14ac:dyDescent="0.2"/>
    <row r="13368" ht="12.75" x14ac:dyDescent="0.2"/>
    <row r="13369" ht="12.75" x14ac:dyDescent="0.2"/>
    <row r="13370" ht="12.75" x14ac:dyDescent="0.2"/>
    <row r="13371" ht="12.75" x14ac:dyDescent="0.2"/>
    <row r="13372" ht="12.75" x14ac:dyDescent="0.2"/>
    <row r="13373" ht="12.75" x14ac:dyDescent="0.2"/>
    <row r="13374" ht="12.75" x14ac:dyDescent="0.2"/>
    <row r="13375" ht="12.75" x14ac:dyDescent="0.2"/>
    <row r="13376" ht="12.75" x14ac:dyDescent="0.2"/>
    <row r="13377" ht="12.75" x14ac:dyDescent="0.2"/>
    <row r="13378" ht="12.75" x14ac:dyDescent="0.2"/>
    <row r="13379" ht="12.75" x14ac:dyDescent="0.2"/>
    <row r="13380" ht="12.75" x14ac:dyDescent="0.2"/>
    <row r="13381" ht="12.75" x14ac:dyDescent="0.2"/>
    <row r="13382" ht="12.75" x14ac:dyDescent="0.2"/>
    <row r="13383" ht="12.75" x14ac:dyDescent="0.2"/>
    <row r="13384" ht="12.75" x14ac:dyDescent="0.2"/>
    <row r="13385" ht="12.75" x14ac:dyDescent="0.2"/>
    <row r="13386" ht="12.75" x14ac:dyDescent="0.2"/>
    <row r="13387" ht="12.75" x14ac:dyDescent="0.2"/>
    <row r="13388" ht="12.75" x14ac:dyDescent="0.2"/>
    <row r="13389" ht="12.75" x14ac:dyDescent="0.2"/>
    <row r="13390" ht="12.75" x14ac:dyDescent="0.2"/>
    <row r="13391" ht="12.75" x14ac:dyDescent="0.2"/>
    <row r="13392" ht="12.75" x14ac:dyDescent="0.2"/>
    <row r="13393" ht="12.75" x14ac:dyDescent="0.2"/>
    <row r="13394" ht="12.75" x14ac:dyDescent="0.2"/>
    <row r="13395" ht="12.75" x14ac:dyDescent="0.2"/>
    <row r="13396" ht="12.75" x14ac:dyDescent="0.2"/>
    <row r="13397" ht="12.75" x14ac:dyDescent="0.2"/>
    <row r="13398" ht="12.75" x14ac:dyDescent="0.2"/>
    <row r="13399" ht="12.75" x14ac:dyDescent="0.2"/>
    <row r="13400" ht="12.75" x14ac:dyDescent="0.2"/>
    <row r="13401" ht="12.75" x14ac:dyDescent="0.2"/>
    <row r="13402" ht="12.75" x14ac:dyDescent="0.2"/>
    <row r="13403" ht="12.75" x14ac:dyDescent="0.2"/>
    <row r="13404" ht="12.75" x14ac:dyDescent="0.2"/>
    <row r="13405" ht="12.75" x14ac:dyDescent="0.2"/>
    <row r="13406" ht="12.75" x14ac:dyDescent="0.2"/>
    <row r="13407" ht="12.75" x14ac:dyDescent="0.2"/>
    <row r="13408" ht="12.75" x14ac:dyDescent="0.2"/>
    <row r="13409" ht="12.75" x14ac:dyDescent="0.2"/>
    <row r="13410" ht="12.75" x14ac:dyDescent="0.2"/>
    <row r="13411" ht="12.75" x14ac:dyDescent="0.2"/>
    <row r="13412" ht="12.75" x14ac:dyDescent="0.2"/>
    <row r="13413" ht="12.75" x14ac:dyDescent="0.2"/>
    <row r="13414" ht="12.75" x14ac:dyDescent="0.2"/>
    <row r="13415" ht="12.75" x14ac:dyDescent="0.2"/>
    <row r="13416" ht="12.75" x14ac:dyDescent="0.2"/>
    <row r="13417" ht="12.75" x14ac:dyDescent="0.2"/>
    <row r="13418" ht="12.75" x14ac:dyDescent="0.2"/>
    <row r="13419" ht="12.75" x14ac:dyDescent="0.2"/>
    <row r="13420" ht="12.75" x14ac:dyDescent="0.2"/>
    <row r="13421" ht="12.75" x14ac:dyDescent="0.2"/>
    <row r="13422" ht="12.75" x14ac:dyDescent="0.2"/>
    <row r="13423" ht="12.75" x14ac:dyDescent="0.2"/>
    <row r="13424" ht="12.75" x14ac:dyDescent="0.2"/>
    <row r="13425" ht="12.75" x14ac:dyDescent="0.2"/>
    <row r="13426" ht="12.75" x14ac:dyDescent="0.2"/>
    <row r="13427" ht="12.75" x14ac:dyDescent="0.2"/>
    <row r="13428" ht="12.75" x14ac:dyDescent="0.2"/>
    <row r="13429" ht="12.75" x14ac:dyDescent="0.2"/>
    <row r="13430" ht="12.75" x14ac:dyDescent="0.2"/>
    <row r="13431" ht="12.75" x14ac:dyDescent="0.2"/>
    <row r="13432" ht="12.75" x14ac:dyDescent="0.2"/>
    <row r="13433" ht="12.75" x14ac:dyDescent="0.2"/>
    <row r="13434" ht="12.75" x14ac:dyDescent="0.2"/>
    <row r="13435" ht="12.75" x14ac:dyDescent="0.2"/>
    <row r="13436" ht="12.75" x14ac:dyDescent="0.2"/>
    <row r="13437" ht="12.75" x14ac:dyDescent="0.2"/>
    <row r="13438" ht="12.75" x14ac:dyDescent="0.2"/>
    <row r="13439" ht="12.75" x14ac:dyDescent="0.2"/>
    <row r="13440" ht="12.75" x14ac:dyDescent="0.2"/>
    <row r="13441" ht="12.75" x14ac:dyDescent="0.2"/>
    <row r="13442" ht="12.75" x14ac:dyDescent="0.2"/>
    <row r="13443" ht="12.75" x14ac:dyDescent="0.2"/>
    <row r="13444" ht="12.75" x14ac:dyDescent="0.2"/>
    <row r="13445" ht="12.75" x14ac:dyDescent="0.2"/>
    <row r="13446" ht="12.75" x14ac:dyDescent="0.2"/>
    <row r="13447" ht="12.75" x14ac:dyDescent="0.2"/>
    <row r="13448" ht="12.75" x14ac:dyDescent="0.2"/>
    <row r="13449" ht="12.75" x14ac:dyDescent="0.2"/>
    <row r="13450" ht="12.75" x14ac:dyDescent="0.2"/>
    <row r="13451" ht="12.75" x14ac:dyDescent="0.2"/>
    <row r="13452" ht="12.75" x14ac:dyDescent="0.2"/>
    <row r="13453" ht="12.75" x14ac:dyDescent="0.2"/>
    <row r="13454" ht="12.75" x14ac:dyDescent="0.2"/>
    <row r="13455" ht="12.75" x14ac:dyDescent="0.2"/>
    <row r="13456" ht="12.75" x14ac:dyDescent="0.2"/>
    <row r="13457" ht="12.75" x14ac:dyDescent="0.2"/>
    <row r="13458" ht="12.75" x14ac:dyDescent="0.2"/>
    <row r="13459" ht="12.75" x14ac:dyDescent="0.2"/>
    <row r="13460" ht="12.75" x14ac:dyDescent="0.2"/>
    <row r="13461" ht="12.75" x14ac:dyDescent="0.2"/>
    <row r="13462" ht="12.75" x14ac:dyDescent="0.2"/>
    <row r="13463" ht="12.75" x14ac:dyDescent="0.2"/>
    <row r="13464" ht="12.75" x14ac:dyDescent="0.2"/>
    <row r="13465" ht="12.75" x14ac:dyDescent="0.2"/>
    <row r="13466" ht="12.75" x14ac:dyDescent="0.2"/>
    <row r="13467" ht="12.75" x14ac:dyDescent="0.2"/>
    <row r="13468" ht="12.75" x14ac:dyDescent="0.2"/>
    <row r="13469" ht="12.75" x14ac:dyDescent="0.2"/>
    <row r="13470" ht="12.75" x14ac:dyDescent="0.2"/>
    <row r="13471" ht="12.75" x14ac:dyDescent="0.2"/>
    <row r="13472" ht="12.75" x14ac:dyDescent="0.2"/>
    <row r="13473" ht="12.75" x14ac:dyDescent="0.2"/>
    <row r="13474" ht="12.75" x14ac:dyDescent="0.2"/>
    <row r="13475" ht="12.75" x14ac:dyDescent="0.2"/>
    <row r="13476" ht="12.75" x14ac:dyDescent="0.2"/>
    <row r="13477" ht="12.75" x14ac:dyDescent="0.2"/>
    <row r="13478" ht="12.75" x14ac:dyDescent="0.2"/>
    <row r="13479" ht="12.75" x14ac:dyDescent="0.2"/>
    <row r="13480" ht="12.75" x14ac:dyDescent="0.2"/>
    <row r="13481" ht="12.75" x14ac:dyDescent="0.2"/>
    <row r="13482" ht="12.75" x14ac:dyDescent="0.2"/>
    <row r="13483" ht="12.75" x14ac:dyDescent="0.2"/>
    <row r="13484" ht="12.75" x14ac:dyDescent="0.2"/>
    <row r="13485" ht="12.75" x14ac:dyDescent="0.2"/>
    <row r="13486" ht="12.75" x14ac:dyDescent="0.2"/>
    <row r="13487" ht="12.75" x14ac:dyDescent="0.2"/>
    <row r="13488" ht="12.75" x14ac:dyDescent="0.2"/>
    <row r="13489" ht="12.75" x14ac:dyDescent="0.2"/>
    <row r="13490" ht="12.75" x14ac:dyDescent="0.2"/>
    <row r="13491" ht="12.75" x14ac:dyDescent="0.2"/>
    <row r="13492" ht="12.75" x14ac:dyDescent="0.2"/>
    <row r="13493" ht="12.75" x14ac:dyDescent="0.2"/>
    <row r="13494" ht="12.75" x14ac:dyDescent="0.2"/>
    <row r="13495" ht="12.75" x14ac:dyDescent="0.2"/>
    <row r="13496" ht="12.75" x14ac:dyDescent="0.2"/>
    <row r="13497" ht="12.75" x14ac:dyDescent="0.2"/>
    <row r="13498" ht="12.75" x14ac:dyDescent="0.2"/>
    <row r="13499" ht="12.75" x14ac:dyDescent="0.2"/>
    <row r="13500" ht="12.75" x14ac:dyDescent="0.2"/>
    <row r="13501" ht="12.75" x14ac:dyDescent="0.2"/>
    <row r="13502" ht="12.75" x14ac:dyDescent="0.2"/>
    <row r="13503" ht="12.75" x14ac:dyDescent="0.2"/>
    <row r="13504" ht="12.75" x14ac:dyDescent="0.2"/>
    <row r="13505" ht="12.75" x14ac:dyDescent="0.2"/>
    <row r="13506" ht="12.75" x14ac:dyDescent="0.2"/>
    <row r="13507" ht="12.75" x14ac:dyDescent="0.2"/>
    <row r="13508" ht="12.75" x14ac:dyDescent="0.2"/>
    <row r="13509" ht="12.75" x14ac:dyDescent="0.2"/>
    <row r="13510" ht="12.75" x14ac:dyDescent="0.2"/>
    <row r="13511" ht="12.75" x14ac:dyDescent="0.2"/>
    <row r="13512" ht="12.75" x14ac:dyDescent="0.2"/>
    <row r="13513" ht="12.75" x14ac:dyDescent="0.2"/>
    <row r="13514" ht="12.75" x14ac:dyDescent="0.2"/>
    <row r="13515" ht="12.75" x14ac:dyDescent="0.2"/>
    <row r="13516" ht="12.75" x14ac:dyDescent="0.2"/>
    <row r="13517" ht="12.75" x14ac:dyDescent="0.2"/>
    <row r="13518" ht="12.75" x14ac:dyDescent="0.2"/>
    <row r="13519" ht="12.75" x14ac:dyDescent="0.2"/>
    <row r="13520" ht="12.75" x14ac:dyDescent="0.2"/>
    <row r="13521" ht="12.75" x14ac:dyDescent="0.2"/>
    <row r="13522" ht="12.75" x14ac:dyDescent="0.2"/>
    <row r="13523" ht="12.75" x14ac:dyDescent="0.2"/>
    <row r="13524" ht="12.75" x14ac:dyDescent="0.2"/>
    <row r="13525" ht="12.75" x14ac:dyDescent="0.2"/>
    <row r="13526" ht="12.75" x14ac:dyDescent="0.2"/>
    <row r="13527" ht="12.75" x14ac:dyDescent="0.2"/>
    <row r="13528" ht="12.75" x14ac:dyDescent="0.2"/>
    <row r="13529" ht="12.75" x14ac:dyDescent="0.2"/>
    <row r="13530" ht="12.75" x14ac:dyDescent="0.2"/>
    <row r="13531" ht="12.75" x14ac:dyDescent="0.2"/>
    <row r="13532" ht="12.75" x14ac:dyDescent="0.2"/>
    <row r="13533" ht="12.75" x14ac:dyDescent="0.2"/>
    <row r="13534" ht="12.75" x14ac:dyDescent="0.2"/>
    <row r="13535" ht="12.75" x14ac:dyDescent="0.2"/>
    <row r="13536" ht="12.75" x14ac:dyDescent="0.2"/>
    <row r="13537" ht="12.75" x14ac:dyDescent="0.2"/>
    <row r="13538" ht="12.75" x14ac:dyDescent="0.2"/>
    <row r="13539" ht="12.75" x14ac:dyDescent="0.2"/>
    <row r="13540" ht="12.75" x14ac:dyDescent="0.2"/>
    <row r="13541" ht="12.75" x14ac:dyDescent="0.2"/>
    <row r="13542" ht="12.75" x14ac:dyDescent="0.2"/>
    <row r="13543" ht="12.75" x14ac:dyDescent="0.2"/>
    <row r="13544" ht="12.75" x14ac:dyDescent="0.2"/>
    <row r="13545" ht="12.75" x14ac:dyDescent="0.2"/>
    <row r="13546" ht="12.75" x14ac:dyDescent="0.2"/>
    <row r="13547" ht="12.75" x14ac:dyDescent="0.2"/>
    <row r="13548" ht="12.75" x14ac:dyDescent="0.2"/>
    <row r="13549" ht="12.75" x14ac:dyDescent="0.2"/>
    <row r="13550" ht="12.75" x14ac:dyDescent="0.2"/>
    <row r="13551" ht="12.75" x14ac:dyDescent="0.2"/>
    <row r="13552" ht="12.75" x14ac:dyDescent="0.2"/>
    <row r="13553" ht="12.75" x14ac:dyDescent="0.2"/>
    <row r="13554" ht="12.75" x14ac:dyDescent="0.2"/>
    <row r="13555" ht="12.75" x14ac:dyDescent="0.2"/>
    <row r="13556" ht="12.75" x14ac:dyDescent="0.2"/>
    <row r="13557" ht="12.75" x14ac:dyDescent="0.2"/>
    <row r="13558" ht="12.75" x14ac:dyDescent="0.2"/>
    <row r="13559" ht="12.75" x14ac:dyDescent="0.2"/>
    <row r="13560" ht="12.75" x14ac:dyDescent="0.2"/>
    <row r="13561" ht="12.75" x14ac:dyDescent="0.2"/>
    <row r="13562" ht="12.75" x14ac:dyDescent="0.2"/>
    <row r="13563" ht="12.75" x14ac:dyDescent="0.2"/>
    <row r="13564" ht="12.75" x14ac:dyDescent="0.2"/>
    <row r="13565" ht="12.75" x14ac:dyDescent="0.2"/>
    <row r="13566" ht="12.75" x14ac:dyDescent="0.2"/>
    <row r="13567" ht="12.75" x14ac:dyDescent="0.2"/>
    <row r="13568" ht="12.75" x14ac:dyDescent="0.2"/>
    <row r="13569" ht="12.75" x14ac:dyDescent="0.2"/>
    <row r="13570" ht="12.75" x14ac:dyDescent="0.2"/>
    <row r="13571" ht="12.75" x14ac:dyDescent="0.2"/>
    <row r="13572" ht="12.75" x14ac:dyDescent="0.2"/>
    <row r="13573" ht="12.75" x14ac:dyDescent="0.2"/>
    <row r="13574" ht="12.75" x14ac:dyDescent="0.2"/>
    <row r="13575" ht="12.75" x14ac:dyDescent="0.2"/>
    <row r="13576" ht="12.75" x14ac:dyDescent="0.2"/>
    <row r="13577" ht="12.75" x14ac:dyDescent="0.2"/>
    <row r="13578" ht="12.75" x14ac:dyDescent="0.2"/>
    <row r="13579" ht="12.75" x14ac:dyDescent="0.2"/>
    <row r="13580" ht="12.75" x14ac:dyDescent="0.2"/>
    <row r="13581" ht="12.75" x14ac:dyDescent="0.2"/>
    <row r="13582" ht="12.75" x14ac:dyDescent="0.2"/>
    <row r="13583" ht="12.75" x14ac:dyDescent="0.2"/>
    <row r="13584" ht="12.75" x14ac:dyDescent="0.2"/>
    <row r="13585" ht="12.75" x14ac:dyDescent="0.2"/>
    <row r="13586" ht="12.75" x14ac:dyDescent="0.2"/>
    <row r="13587" ht="12.75" x14ac:dyDescent="0.2"/>
    <row r="13588" ht="12.75" x14ac:dyDescent="0.2"/>
    <row r="13589" ht="12.75" x14ac:dyDescent="0.2"/>
    <row r="13590" ht="12.75" x14ac:dyDescent="0.2"/>
    <row r="13591" ht="12.75" x14ac:dyDescent="0.2"/>
    <row r="13592" ht="12.75" x14ac:dyDescent="0.2"/>
    <row r="13593" ht="12.75" x14ac:dyDescent="0.2"/>
    <row r="13594" ht="12.75" x14ac:dyDescent="0.2"/>
    <row r="13595" ht="12.75" x14ac:dyDescent="0.2"/>
    <row r="13596" ht="12.75" x14ac:dyDescent="0.2"/>
    <row r="13597" ht="12.75" x14ac:dyDescent="0.2"/>
    <row r="13598" ht="12.75" x14ac:dyDescent="0.2"/>
    <row r="13599" ht="12.75" x14ac:dyDescent="0.2"/>
    <row r="13600" ht="12.75" x14ac:dyDescent="0.2"/>
    <row r="13601" ht="12.75" x14ac:dyDescent="0.2"/>
    <row r="13602" ht="12.75" x14ac:dyDescent="0.2"/>
    <row r="13603" ht="12.75" x14ac:dyDescent="0.2"/>
    <row r="13604" ht="12.75" x14ac:dyDescent="0.2"/>
    <row r="13605" ht="12.75" x14ac:dyDescent="0.2"/>
    <row r="13606" ht="12.75" x14ac:dyDescent="0.2"/>
    <row r="13607" ht="12.75" x14ac:dyDescent="0.2"/>
    <row r="13608" ht="12.75" x14ac:dyDescent="0.2"/>
    <row r="13609" ht="12.75" x14ac:dyDescent="0.2"/>
    <row r="13610" ht="12.75" x14ac:dyDescent="0.2"/>
    <row r="13611" ht="12.75" x14ac:dyDescent="0.2"/>
    <row r="13612" ht="12.75" x14ac:dyDescent="0.2"/>
    <row r="13613" ht="12.75" x14ac:dyDescent="0.2"/>
    <row r="13614" ht="12.75" x14ac:dyDescent="0.2"/>
    <row r="13615" ht="12.75" x14ac:dyDescent="0.2"/>
    <row r="13616" ht="12.75" x14ac:dyDescent="0.2"/>
    <row r="13617" ht="12.75" x14ac:dyDescent="0.2"/>
    <row r="13618" ht="12.75" x14ac:dyDescent="0.2"/>
    <row r="13619" ht="12.75" x14ac:dyDescent="0.2"/>
    <row r="13620" ht="12.75" x14ac:dyDescent="0.2"/>
    <row r="13621" ht="12.75" x14ac:dyDescent="0.2"/>
    <row r="13622" ht="12.75" x14ac:dyDescent="0.2"/>
    <row r="13623" ht="12.75" x14ac:dyDescent="0.2"/>
    <row r="13624" ht="12.75" x14ac:dyDescent="0.2"/>
    <row r="13625" ht="12.75" x14ac:dyDescent="0.2"/>
    <row r="13626" ht="12.75" x14ac:dyDescent="0.2"/>
    <row r="13627" ht="12.75" x14ac:dyDescent="0.2"/>
    <row r="13628" ht="12.75" x14ac:dyDescent="0.2"/>
    <row r="13629" ht="12.75" x14ac:dyDescent="0.2"/>
    <row r="13630" ht="12.75" x14ac:dyDescent="0.2"/>
    <row r="13631" ht="12.75" x14ac:dyDescent="0.2"/>
    <row r="13632" ht="12.75" x14ac:dyDescent="0.2"/>
    <row r="13633" ht="12.75" x14ac:dyDescent="0.2"/>
    <row r="13634" ht="12.75" x14ac:dyDescent="0.2"/>
    <row r="13635" ht="12.75" x14ac:dyDescent="0.2"/>
    <row r="13636" ht="12.75" x14ac:dyDescent="0.2"/>
    <row r="13637" ht="12.75" x14ac:dyDescent="0.2"/>
    <row r="13638" ht="12.75" x14ac:dyDescent="0.2"/>
    <row r="13639" ht="12.75" x14ac:dyDescent="0.2"/>
    <row r="13640" ht="12.75" x14ac:dyDescent="0.2"/>
    <row r="13641" ht="12.75" x14ac:dyDescent="0.2"/>
    <row r="13642" ht="12.75" x14ac:dyDescent="0.2"/>
    <row r="13643" ht="12.75" x14ac:dyDescent="0.2"/>
    <row r="13644" ht="12.75" x14ac:dyDescent="0.2"/>
    <row r="13645" ht="12.75" x14ac:dyDescent="0.2"/>
    <row r="13646" ht="12.75" x14ac:dyDescent="0.2"/>
    <row r="13647" ht="12.75" x14ac:dyDescent="0.2"/>
    <row r="13648" ht="12.75" x14ac:dyDescent="0.2"/>
    <row r="13649" ht="12.75" x14ac:dyDescent="0.2"/>
    <row r="13650" ht="12.75" x14ac:dyDescent="0.2"/>
    <row r="13651" ht="12.75" x14ac:dyDescent="0.2"/>
    <row r="13652" ht="12.75" x14ac:dyDescent="0.2"/>
    <row r="13653" ht="12.75" x14ac:dyDescent="0.2"/>
    <row r="13654" ht="12.75" x14ac:dyDescent="0.2"/>
    <row r="13655" ht="12.75" x14ac:dyDescent="0.2"/>
    <row r="13656" ht="12.75" x14ac:dyDescent="0.2"/>
    <row r="13657" ht="12.75" x14ac:dyDescent="0.2"/>
    <row r="13658" ht="12.75" x14ac:dyDescent="0.2"/>
    <row r="13659" ht="12.75" x14ac:dyDescent="0.2"/>
    <row r="13660" ht="12.75" x14ac:dyDescent="0.2"/>
    <row r="13661" ht="12.75" x14ac:dyDescent="0.2"/>
    <row r="13662" ht="12.75" x14ac:dyDescent="0.2"/>
    <row r="13663" ht="12.75" x14ac:dyDescent="0.2"/>
    <row r="13664" ht="12.75" x14ac:dyDescent="0.2"/>
    <row r="13665" ht="12.75" x14ac:dyDescent="0.2"/>
    <row r="13666" ht="12.75" x14ac:dyDescent="0.2"/>
    <row r="13667" ht="12.75" x14ac:dyDescent="0.2"/>
    <row r="13668" ht="12.75" x14ac:dyDescent="0.2"/>
    <row r="13669" ht="12.75" x14ac:dyDescent="0.2"/>
    <row r="13670" ht="12.75" x14ac:dyDescent="0.2"/>
    <row r="13671" ht="12.75" x14ac:dyDescent="0.2"/>
    <row r="13672" ht="12.75" x14ac:dyDescent="0.2"/>
    <row r="13673" ht="12.75" x14ac:dyDescent="0.2"/>
    <row r="13674" ht="12.75" x14ac:dyDescent="0.2"/>
    <row r="13675" ht="12.75" x14ac:dyDescent="0.2"/>
    <row r="13676" ht="12.75" x14ac:dyDescent="0.2"/>
    <row r="13677" ht="12.75" x14ac:dyDescent="0.2"/>
    <row r="13678" ht="12.75" x14ac:dyDescent="0.2"/>
    <row r="13679" ht="12.75" x14ac:dyDescent="0.2"/>
    <row r="13680" ht="12.75" x14ac:dyDescent="0.2"/>
    <row r="13681" ht="12.75" x14ac:dyDescent="0.2"/>
    <row r="13682" ht="12.75" x14ac:dyDescent="0.2"/>
    <row r="13683" ht="12.75" x14ac:dyDescent="0.2"/>
    <row r="13684" ht="12.75" x14ac:dyDescent="0.2"/>
    <row r="13685" ht="12.75" x14ac:dyDescent="0.2"/>
    <row r="13686" ht="12.75" x14ac:dyDescent="0.2"/>
    <row r="13687" ht="12.75" x14ac:dyDescent="0.2"/>
    <row r="13688" ht="12.75" x14ac:dyDescent="0.2"/>
    <row r="13689" ht="12.75" x14ac:dyDescent="0.2"/>
    <row r="13690" ht="12.75" x14ac:dyDescent="0.2"/>
    <row r="13691" ht="12.75" x14ac:dyDescent="0.2"/>
    <row r="13692" ht="12.75" x14ac:dyDescent="0.2"/>
    <row r="13693" ht="12.75" x14ac:dyDescent="0.2"/>
    <row r="13694" ht="12.75" x14ac:dyDescent="0.2"/>
    <row r="13695" ht="12.75" x14ac:dyDescent="0.2"/>
    <row r="13696" ht="12.75" x14ac:dyDescent="0.2"/>
    <row r="13697" ht="12.75" x14ac:dyDescent="0.2"/>
    <row r="13698" ht="12.75" x14ac:dyDescent="0.2"/>
    <row r="13699" ht="12.75" x14ac:dyDescent="0.2"/>
    <row r="13700" ht="12.75" x14ac:dyDescent="0.2"/>
    <row r="13701" ht="12.75" x14ac:dyDescent="0.2"/>
    <row r="13702" ht="12.75" x14ac:dyDescent="0.2"/>
    <row r="13703" ht="12.75" x14ac:dyDescent="0.2"/>
    <row r="13704" ht="12.75" x14ac:dyDescent="0.2"/>
    <row r="13705" ht="12.75" x14ac:dyDescent="0.2"/>
    <row r="13706" ht="12.75" x14ac:dyDescent="0.2"/>
    <row r="13707" ht="12.75" x14ac:dyDescent="0.2"/>
    <row r="13708" ht="12.75" x14ac:dyDescent="0.2"/>
    <row r="13709" ht="12.75" x14ac:dyDescent="0.2"/>
    <row r="13710" ht="12.75" x14ac:dyDescent="0.2"/>
    <row r="13711" ht="12.75" x14ac:dyDescent="0.2"/>
    <row r="13712" ht="12.75" x14ac:dyDescent="0.2"/>
    <row r="13713" ht="12.75" x14ac:dyDescent="0.2"/>
    <row r="13714" ht="12.75" x14ac:dyDescent="0.2"/>
    <row r="13715" ht="12.75" x14ac:dyDescent="0.2"/>
    <row r="13716" ht="12.75" x14ac:dyDescent="0.2"/>
    <row r="13717" ht="12.75" x14ac:dyDescent="0.2"/>
    <row r="13718" ht="12.75" x14ac:dyDescent="0.2"/>
    <row r="13719" ht="12.75" x14ac:dyDescent="0.2"/>
    <row r="13720" ht="12.75" x14ac:dyDescent="0.2"/>
    <row r="13721" ht="12.75" x14ac:dyDescent="0.2"/>
    <row r="13722" ht="12.75" x14ac:dyDescent="0.2"/>
    <row r="13723" ht="12.75" x14ac:dyDescent="0.2"/>
    <row r="13724" ht="12.75" x14ac:dyDescent="0.2"/>
    <row r="13725" ht="12.75" x14ac:dyDescent="0.2"/>
    <row r="13726" ht="12.75" x14ac:dyDescent="0.2"/>
    <row r="13727" ht="12.75" x14ac:dyDescent="0.2"/>
    <row r="13728" ht="12.75" x14ac:dyDescent="0.2"/>
    <row r="13729" ht="12.75" x14ac:dyDescent="0.2"/>
    <row r="13730" ht="12.75" x14ac:dyDescent="0.2"/>
    <row r="13731" ht="12.75" x14ac:dyDescent="0.2"/>
    <row r="13732" ht="12.75" x14ac:dyDescent="0.2"/>
    <row r="13733" ht="12.75" x14ac:dyDescent="0.2"/>
    <row r="13734" ht="12.75" x14ac:dyDescent="0.2"/>
    <row r="13735" ht="12.75" x14ac:dyDescent="0.2"/>
    <row r="13736" ht="12.75" x14ac:dyDescent="0.2"/>
    <row r="13737" ht="12.75" x14ac:dyDescent="0.2"/>
    <row r="13738" ht="12.75" x14ac:dyDescent="0.2"/>
    <row r="13739" ht="12.75" x14ac:dyDescent="0.2"/>
    <row r="13740" ht="12.75" x14ac:dyDescent="0.2"/>
    <row r="13741" ht="12.75" x14ac:dyDescent="0.2"/>
    <row r="13742" ht="12.75" x14ac:dyDescent="0.2"/>
    <row r="13743" ht="12.75" x14ac:dyDescent="0.2"/>
    <row r="13744" ht="12.75" x14ac:dyDescent="0.2"/>
    <row r="13745" ht="12.75" x14ac:dyDescent="0.2"/>
    <row r="13746" ht="12.75" x14ac:dyDescent="0.2"/>
    <row r="13747" ht="12.75" x14ac:dyDescent="0.2"/>
    <row r="13748" ht="12.75" x14ac:dyDescent="0.2"/>
    <row r="13749" ht="12.75" x14ac:dyDescent="0.2"/>
    <row r="13750" ht="12.75" x14ac:dyDescent="0.2"/>
    <row r="13751" ht="12.75" x14ac:dyDescent="0.2"/>
    <row r="13752" ht="12.75" x14ac:dyDescent="0.2"/>
    <row r="13753" ht="12.75" x14ac:dyDescent="0.2"/>
    <row r="13754" ht="12.75" x14ac:dyDescent="0.2"/>
    <row r="13755" ht="12.75" x14ac:dyDescent="0.2"/>
    <row r="13756" ht="12.75" x14ac:dyDescent="0.2"/>
    <row r="13757" ht="12.75" x14ac:dyDescent="0.2"/>
    <row r="13758" ht="12.75" x14ac:dyDescent="0.2"/>
    <row r="13759" ht="12.75" x14ac:dyDescent="0.2"/>
    <row r="13760" ht="12.75" x14ac:dyDescent="0.2"/>
    <row r="13761" ht="12.75" x14ac:dyDescent="0.2"/>
    <row r="13762" ht="12.75" x14ac:dyDescent="0.2"/>
    <row r="13763" ht="12.75" x14ac:dyDescent="0.2"/>
    <row r="13764" ht="12.75" x14ac:dyDescent="0.2"/>
    <row r="13765" ht="12.75" x14ac:dyDescent="0.2"/>
    <row r="13766" ht="12.75" x14ac:dyDescent="0.2"/>
    <row r="13767" ht="12.75" x14ac:dyDescent="0.2"/>
    <row r="13768" ht="12.75" x14ac:dyDescent="0.2"/>
    <row r="13769" ht="12.75" x14ac:dyDescent="0.2"/>
    <row r="13770" ht="12.75" x14ac:dyDescent="0.2"/>
    <row r="13771" ht="12.75" x14ac:dyDescent="0.2"/>
    <row r="13772" ht="12.75" x14ac:dyDescent="0.2"/>
    <row r="13773" ht="12.75" x14ac:dyDescent="0.2"/>
    <row r="13774" ht="12.75" x14ac:dyDescent="0.2"/>
    <row r="13775" ht="12.75" x14ac:dyDescent="0.2"/>
    <row r="13776" ht="12.75" x14ac:dyDescent="0.2"/>
    <row r="13777" ht="12.75" x14ac:dyDescent="0.2"/>
    <row r="13778" ht="12.75" x14ac:dyDescent="0.2"/>
    <row r="13779" ht="12.75" x14ac:dyDescent="0.2"/>
    <row r="13780" ht="12.75" x14ac:dyDescent="0.2"/>
    <row r="13781" ht="12.75" x14ac:dyDescent="0.2"/>
    <row r="13782" ht="12.75" x14ac:dyDescent="0.2"/>
    <row r="13783" ht="12.75" x14ac:dyDescent="0.2"/>
    <row r="13784" ht="12.75" x14ac:dyDescent="0.2"/>
    <row r="13785" ht="12.75" x14ac:dyDescent="0.2"/>
    <row r="13786" ht="12.75" x14ac:dyDescent="0.2"/>
    <row r="13787" ht="12.75" x14ac:dyDescent="0.2"/>
    <row r="13788" ht="12.75" x14ac:dyDescent="0.2"/>
    <row r="13789" ht="12.75" x14ac:dyDescent="0.2"/>
    <row r="13790" ht="12.75" x14ac:dyDescent="0.2"/>
    <row r="13791" ht="12.75" x14ac:dyDescent="0.2"/>
    <row r="13792" ht="12.75" x14ac:dyDescent="0.2"/>
    <row r="13793" ht="12.75" x14ac:dyDescent="0.2"/>
    <row r="13794" ht="12.75" x14ac:dyDescent="0.2"/>
    <row r="13795" ht="12.75" x14ac:dyDescent="0.2"/>
    <row r="13796" ht="12.75" x14ac:dyDescent="0.2"/>
    <row r="13797" ht="12.75" x14ac:dyDescent="0.2"/>
    <row r="13798" ht="12.75" x14ac:dyDescent="0.2"/>
    <row r="13799" ht="12.75" x14ac:dyDescent="0.2"/>
    <row r="13800" ht="12.75" x14ac:dyDescent="0.2"/>
    <row r="13801" ht="12.75" x14ac:dyDescent="0.2"/>
    <row r="13802" ht="12.75" x14ac:dyDescent="0.2"/>
    <row r="13803" ht="12.75" x14ac:dyDescent="0.2"/>
    <row r="13804" ht="12.75" x14ac:dyDescent="0.2"/>
    <row r="13805" ht="12.75" x14ac:dyDescent="0.2"/>
    <row r="13806" ht="12.75" x14ac:dyDescent="0.2"/>
    <row r="13807" ht="12.75" x14ac:dyDescent="0.2"/>
    <row r="13808" ht="12.75" x14ac:dyDescent="0.2"/>
    <row r="13809" ht="12.75" x14ac:dyDescent="0.2"/>
    <row r="13810" ht="12.75" x14ac:dyDescent="0.2"/>
    <row r="13811" ht="12.75" x14ac:dyDescent="0.2"/>
    <row r="13812" ht="12.75" x14ac:dyDescent="0.2"/>
    <row r="13813" ht="12.75" x14ac:dyDescent="0.2"/>
    <row r="13814" ht="12.75" x14ac:dyDescent="0.2"/>
    <row r="13815" ht="12.75" x14ac:dyDescent="0.2"/>
    <row r="13816" ht="12.75" x14ac:dyDescent="0.2"/>
    <row r="13817" ht="12.75" x14ac:dyDescent="0.2"/>
    <row r="13818" ht="12.75" x14ac:dyDescent="0.2"/>
    <row r="13819" ht="12.75" x14ac:dyDescent="0.2"/>
    <row r="13820" ht="12.75" x14ac:dyDescent="0.2"/>
    <row r="13821" ht="12.75" x14ac:dyDescent="0.2"/>
    <row r="13822" ht="12.75" x14ac:dyDescent="0.2"/>
    <row r="13823" ht="12.75" x14ac:dyDescent="0.2"/>
    <row r="13824" ht="12.75" x14ac:dyDescent="0.2"/>
    <row r="13825" ht="12.75" x14ac:dyDescent="0.2"/>
    <row r="13826" ht="12.75" x14ac:dyDescent="0.2"/>
    <row r="13827" ht="12.75" x14ac:dyDescent="0.2"/>
    <row r="13828" ht="12.75" x14ac:dyDescent="0.2"/>
    <row r="13829" ht="12.75" x14ac:dyDescent="0.2"/>
    <row r="13830" ht="12.75" x14ac:dyDescent="0.2"/>
    <row r="13831" ht="12.75" x14ac:dyDescent="0.2"/>
    <row r="13832" ht="12.75" x14ac:dyDescent="0.2"/>
    <row r="13833" ht="12.75" x14ac:dyDescent="0.2"/>
    <row r="13834" ht="12.75" x14ac:dyDescent="0.2"/>
    <row r="13835" ht="12.75" x14ac:dyDescent="0.2"/>
    <row r="13836" ht="12.75" x14ac:dyDescent="0.2"/>
    <row r="13837" ht="12.75" x14ac:dyDescent="0.2"/>
    <row r="13838" ht="12.75" x14ac:dyDescent="0.2"/>
    <row r="13839" ht="12.75" x14ac:dyDescent="0.2"/>
    <row r="13840" ht="12.75" x14ac:dyDescent="0.2"/>
    <row r="13841" ht="12.75" x14ac:dyDescent="0.2"/>
    <row r="13842" ht="12.75" x14ac:dyDescent="0.2"/>
    <row r="13843" ht="12.75" x14ac:dyDescent="0.2"/>
    <row r="13844" ht="12.75" x14ac:dyDescent="0.2"/>
    <row r="13845" ht="12.75" x14ac:dyDescent="0.2"/>
    <row r="13846" ht="12.75" x14ac:dyDescent="0.2"/>
    <row r="13847" ht="12.75" x14ac:dyDescent="0.2"/>
    <row r="13848" ht="12.75" x14ac:dyDescent="0.2"/>
    <row r="13849" ht="12.75" x14ac:dyDescent="0.2"/>
    <row r="13850" ht="12.75" x14ac:dyDescent="0.2"/>
    <row r="13851" ht="12.75" x14ac:dyDescent="0.2"/>
    <row r="13852" ht="12.75" x14ac:dyDescent="0.2"/>
    <row r="13853" ht="12.75" x14ac:dyDescent="0.2"/>
    <row r="13854" ht="12.75" x14ac:dyDescent="0.2"/>
    <row r="13855" ht="12.75" x14ac:dyDescent="0.2"/>
    <row r="13856" ht="12.75" x14ac:dyDescent="0.2"/>
    <row r="13857" ht="12.75" x14ac:dyDescent="0.2"/>
    <row r="13858" ht="12.75" x14ac:dyDescent="0.2"/>
    <row r="13859" ht="12.75" x14ac:dyDescent="0.2"/>
    <row r="13860" ht="12.75" x14ac:dyDescent="0.2"/>
    <row r="13861" ht="12.75" x14ac:dyDescent="0.2"/>
    <row r="13862" ht="12.75" x14ac:dyDescent="0.2"/>
    <row r="13863" ht="12.75" x14ac:dyDescent="0.2"/>
    <row r="13864" ht="12.75" x14ac:dyDescent="0.2"/>
    <row r="13865" ht="12.75" x14ac:dyDescent="0.2"/>
    <row r="13866" ht="12.75" x14ac:dyDescent="0.2"/>
    <row r="13867" ht="12.75" x14ac:dyDescent="0.2"/>
    <row r="13868" ht="12.75" x14ac:dyDescent="0.2"/>
    <row r="13869" ht="12.75" x14ac:dyDescent="0.2"/>
    <row r="13870" ht="12.75" x14ac:dyDescent="0.2"/>
    <row r="13871" ht="12.75" x14ac:dyDescent="0.2"/>
    <row r="13872" ht="12.75" x14ac:dyDescent="0.2"/>
    <row r="13873" ht="12.75" x14ac:dyDescent="0.2"/>
    <row r="13874" ht="12.75" x14ac:dyDescent="0.2"/>
    <row r="13875" ht="12.75" x14ac:dyDescent="0.2"/>
    <row r="13876" ht="12.75" x14ac:dyDescent="0.2"/>
    <row r="13877" ht="12.75" x14ac:dyDescent="0.2"/>
    <row r="13878" ht="12.75" x14ac:dyDescent="0.2"/>
    <row r="13879" ht="12.75" x14ac:dyDescent="0.2"/>
    <row r="13880" ht="12.75" x14ac:dyDescent="0.2"/>
    <row r="13881" ht="12.75" x14ac:dyDescent="0.2"/>
    <row r="13882" ht="12.75" x14ac:dyDescent="0.2"/>
    <row r="13883" ht="12.75" x14ac:dyDescent="0.2"/>
    <row r="13884" ht="12.75" x14ac:dyDescent="0.2"/>
    <row r="13885" ht="12.75" x14ac:dyDescent="0.2"/>
    <row r="13886" ht="12.75" x14ac:dyDescent="0.2"/>
    <row r="13887" ht="12.75" x14ac:dyDescent="0.2"/>
    <row r="13888" ht="12.75" x14ac:dyDescent="0.2"/>
    <row r="13889" ht="12.75" x14ac:dyDescent="0.2"/>
    <row r="13890" ht="12.75" x14ac:dyDescent="0.2"/>
    <row r="13891" ht="12.75" x14ac:dyDescent="0.2"/>
    <row r="13892" ht="12.75" x14ac:dyDescent="0.2"/>
    <row r="13893" ht="12.75" x14ac:dyDescent="0.2"/>
    <row r="13894" ht="12.75" x14ac:dyDescent="0.2"/>
    <row r="13895" ht="12.75" x14ac:dyDescent="0.2"/>
    <row r="13896" ht="12.75" x14ac:dyDescent="0.2"/>
    <row r="13897" ht="12.75" x14ac:dyDescent="0.2"/>
    <row r="13898" ht="12.75" x14ac:dyDescent="0.2"/>
    <row r="13899" ht="12.75" x14ac:dyDescent="0.2"/>
    <row r="13900" ht="12.75" x14ac:dyDescent="0.2"/>
    <row r="13901" ht="12.75" x14ac:dyDescent="0.2"/>
    <row r="13902" ht="12.75" x14ac:dyDescent="0.2"/>
    <row r="13903" ht="12.75" x14ac:dyDescent="0.2"/>
    <row r="13904" ht="12.75" x14ac:dyDescent="0.2"/>
    <row r="13905" ht="12.75" x14ac:dyDescent="0.2"/>
    <row r="13906" ht="12.75" x14ac:dyDescent="0.2"/>
    <row r="13907" ht="12.75" x14ac:dyDescent="0.2"/>
    <row r="13908" ht="12.75" x14ac:dyDescent="0.2"/>
    <row r="13909" ht="12.75" x14ac:dyDescent="0.2"/>
    <row r="13910" ht="12.75" x14ac:dyDescent="0.2"/>
    <row r="13911" ht="12.75" x14ac:dyDescent="0.2"/>
    <row r="13912" ht="12.75" x14ac:dyDescent="0.2"/>
    <row r="13913" ht="12.75" x14ac:dyDescent="0.2"/>
    <row r="13914" ht="12.75" x14ac:dyDescent="0.2"/>
    <row r="13915" ht="12.75" x14ac:dyDescent="0.2"/>
    <row r="13916" ht="12.75" x14ac:dyDescent="0.2"/>
    <row r="13917" ht="12.75" x14ac:dyDescent="0.2"/>
    <row r="13918" ht="12.75" x14ac:dyDescent="0.2"/>
    <row r="13919" ht="12.75" x14ac:dyDescent="0.2"/>
    <row r="13920" ht="12.75" x14ac:dyDescent="0.2"/>
    <row r="13921" ht="12.75" x14ac:dyDescent="0.2"/>
    <row r="13922" ht="12.75" x14ac:dyDescent="0.2"/>
    <row r="13923" ht="12.75" x14ac:dyDescent="0.2"/>
    <row r="13924" ht="12.75" x14ac:dyDescent="0.2"/>
    <row r="13925" ht="12.75" x14ac:dyDescent="0.2"/>
    <row r="13926" ht="12.75" x14ac:dyDescent="0.2"/>
    <row r="13927" ht="12.75" x14ac:dyDescent="0.2"/>
    <row r="13928" ht="12.75" x14ac:dyDescent="0.2"/>
    <row r="13929" ht="12.75" x14ac:dyDescent="0.2"/>
    <row r="13930" ht="12.75" x14ac:dyDescent="0.2"/>
    <row r="13931" ht="12.75" x14ac:dyDescent="0.2"/>
    <row r="13932" ht="12.75" x14ac:dyDescent="0.2"/>
    <row r="13933" ht="12.75" x14ac:dyDescent="0.2"/>
    <row r="13934" ht="12.75" x14ac:dyDescent="0.2"/>
    <row r="13935" ht="12.75" x14ac:dyDescent="0.2"/>
    <row r="13936" ht="12.75" x14ac:dyDescent="0.2"/>
    <row r="13937" ht="12.75" x14ac:dyDescent="0.2"/>
    <row r="13938" ht="12.75" x14ac:dyDescent="0.2"/>
    <row r="13939" ht="12.75" x14ac:dyDescent="0.2"/>
    <row r="13940" ht="12.75" x14ac:dyDescent="0.2"/>
    <row r="13941" ht="12.75" x14ac:dyDescent="0.2"/>
    <row r="13942" ht="12.75" x14ac:dyDescent="0.2"/>
    <row r="13943" ht="12.75" x14ac:dyDescent="0.2"/>
    <row r="13944" ht="12.75" x14ac:dyDescent="0.2"/>
    <row r="13945" ht="12.75" x14ac:dyDescent="0.2"/>
    <row r="13946" ht="12.75" x14ac:dyDescent="0.2"/>
    <row r="13947" ht="12.75" x14ac:dyDescent="0.2"/>
    <row r="13948" ht="12.75" x14ac:dyDescent="0.2"/>
    <row r="13949" ht="12.75" x14ac:dyDescent="0.2"/>
    <row r="13950" ht="12.75" x14ac:dyDescent="0.2"/>
    <row r="13951" ht="12.75" x14ac:dyDescent="0.2"/>
    <row r="13952" ht="12.75" x14ac:dyDescent="0.2"/>
    <row r="13953" ht="12.75" x14ac:dyDescent="0.2"/>
    <row r="13954" ht="12.75" x14ac:dyDescent="0.2"/>
    <row r="13955" ht="12.75" x14ac:dyDescent="0.2"/>
    <row r="13956" ht="12.75" x14ac:dyDescent="0.2"/>
    <row r="13957" ht="12.75" x14ac:dyDescent="0.2"/>
    <row r="13958" ht="12.75" x14ac:dyDescent="0.2"/>
    <row r="13959" ht="12.75" x14ac:dyDescent="0.2"/>
    <row r="13960" ht="12.75" x14ac:dyDescent="0.2"/>
    <row r="13961" ht="12.75" x14ac:dyDescent="0.2"/>
    <row r="13962" ht="12.75" x14ac:dyDescent="0.2"/>
    <row r="13963" ht="12.75" x14ac:dyDescent="0.2"/>
    <row r="13964" ht="12.75" x14ac:dyDescent="0.2"/>
    <row r="13965" ht="12.75" x14ac:dyDescent="0.2"/>
    <row r="13966" ht="12.75" x14ac:dyDescent="0.2"/>
    <row r="13967" ht="12.75" x14ac:dyDescent="0.2"/>
    <row r="13968" ht="12.75" x14ac:dyDescent="0.2"/>
    <row r="13969" ht="12.75" x14ac:dyDescent="0.2"/>
    <row r="13970" ht="12.75" x14ac:dyDescent="0.2"/>
    <row r="13971" ht="12.75" x14ac:dyDescent="0.2"/>
    <row r="13972" ht="12.75" x14ac:dyDescent="0.2"/>
    <row r="13973" ht="12.75" x14ac:dyDescent="0.2"/>
    <row r="13974" ht="12.75" x14ac:dyDescent="0.2"/>
    <row r="13975" ht="12.75" x14ac:dyDescent="0.2"/>
    <row r="13976" ht="12.75" x14ac:dyDescent="0.2"/>
    <row r="13977" ht="12.75" x14ac:dyDescent="0.2"/>
    <row r="13978" ht="12.75" x14ac:dyDescent="0.2"/>
    <row r="13979" ht="12.75" x14ac:dyDescent="0.2"/>
    <row r="13980" ht="12.75" x14ac:dyDescent="0.2"/>
    <row r="13981" ht="12.75" x14ac:dyDescent="0.2"/>
    <row r="13982" ht="12.75" x14ac:dyDescent="0.2"/>
    <row r="13983" ht="12.75" x14ac:dyDescent="0.2"/>
    <row r="13984" ht="12.75" x14ac:dyDescent="0.2"/>
    <row r="13985" ht="12.75" x14ac:dyDescent="0.2"/>
    <row r="13986" ht="12.75" x14ac:dyDescent="0.2"/>
    <row r="13987" ht="12.75" x14ac:dyDescent="0.2"/>
    <row r="13988" ht="12.75" x14ac:dyDescent="0.2"/>
    <row r="13989" ht="12.75" x14ac:dyDescent="0.2"/>
    <row r="13990" ht="12.75" x14ac:dyDescent="0.2"/>
    <row r="13991" ht="12.75" x14ac:dyDescent="0.2"/>
    <row r="13992" ht="12.75" x14ac:dyDescent="0.2"/>
    <row r="13993" ht="12.75" x14ac:dyDescent="0.2"/>
    <row r="13994" ht="12.75" x14ac:dyDescent="0.2"/>
    <row r="13995" ht="12.75" x14ac:dyDescent="0.2"/>
    <row r="13996" ht="12.75" x14ac:dyDescent="0.2"/>
    <row r="13997" ht="12.75" x14ac:dyDescent="0.2"/>
    <row r="13998" ht="12.75" x14ac:dyDescent="0.2"/>
    <row r="13999" ht="12.75" x14ac:dyDescent="0.2"/>
    <row r="14000" ht="12.75" x14ac:dyDescent="0.2"/>
    <row r="14001" ht="12.75" x14ac:dyDescent="0.2"/>
    <row r="14002" ht="12.75" x14ac:dyDescent="0.2"/>
    <row r="14003" ht="12.75" x14ac:dyDescent="0.2"/>
    <row r="14004" ht="12.75" x14ac:dyDescent="0.2"/>
    <row r="14005" ht="12.75" x14ac:dyDescent="0.2"/>
    <row r="14006" ht="12.75" x14ac:dyDescent="0.2"/>
    <row r="14007" ht="12.75" x14ac:dyDescent="0.2"/>
    <row r="14008" ht="12.75" x14ac:dyDescent="0.2"/>
    <row r="14009" ht="12.75" x14ac:dyDescent="0.2"/>
    <row r="14010" ht="12.75" x14ac:dyDescent="0.2"/>
    <row r="14011" ht="12.75" x14ac:dyDescent="0.2"/>
    <row r="14012" ht="12.75" x14ac:dyDescent="0.2"/>
    <row r="14013" ht="12.75" x14ac:dyDescent="0.2"/>
    <row r="14014" ht="12.75" x14ac:dyDescent="0.2"/>
    <row r="14015" ht="12.75" x14ac:dyDescent="0.2"/>
    <row r="14016" ht="12.75" x14ac:dyDescent="0.2"/>
    <row r="14017" ht="12.75" x14ac:dyDescent="0.2"/>
    <row r="14018" ht="12.75" x14ac:dyDescent="0.2"/>
    <row r="14019" ht="12.75" x14ac:dyDescent="0.2"/>
    <row r="14020" ht="12.75" x14ac:dyDescent="0.2"/>
    <row r="14021" ht="12.75" x14ac:dyDescent="0.2"/>
    <row r="14022" ht="12.75" x14ac:dyDescent="0.2"/>
    <row r="14023" ht="12.75" x14ac:dyDescent="0.2"/>
    <row r="14024" ht="12.75" x14ac:dyDescent="0.2"/>
    <row r="14025" ht="12.75" x14ac:dyDescent="0.2"/>
    <row r="14026" ht="12.75" x14ac:dyDescent="0.2"/>
    <row r="14027" ht="12.75" x14ac:dyDescent="0.2"/>
    <row r="14028" ht="12.75" x14ac:dyDescent="0.2"/>
    <row r="14029" ht="12.75" x14ac:dyDescent="0.2"/>
    <row r="14030" ht="12.75" x14ac:dyDescent="0.2"/>
    <row r="14031" ht="12.75" x14ac:dyDescent="0.2"/>
    <row r="14032" ht="12.75" x14ac:dyDescent="0.2"/>
    <row r="14033" ht="12.75" x14ac:dyDescent="0.2"/>
    <row r="14034" ht="12.75" x14ac:dyDescent="0.2"/>
    <row r="14035" ht="12.75" x14ac:dyDescent="0.2"/>
    <row r="14036" ht="12.75" x14ac:dyDescent="0.2"/>
    <row r="14037" ht="12.75" x14ac:dyDescent="0.2"/>
    <row r="14038" ht="12.75" x14ac:dyDescent="0.2"/>
    <row r="14039" ht="12.75" x14ac:dyDescent="0.2"/>
    <row r="14040" ht="12.75" x14ac:dyDescent="0.2"/>
    <row r="14041" ht="12.75" x14ac:dyDescent="0.2"/>
    <row r="14042" ht="12.75" x14ac:dyDescent="0.2"/>
    <row r="14043" ht="12.75" x14ac:dyDescent="0.2"/>
    <row r="14044" ht="12.75" x14ac:dyDescent="0.2"/>
    <row r="14045" ht="12.75" x14ac:dyDescent="0.2"/>
    <row r="14046" ht="12.75" x14ac:dyDescent="0.2"/>
    <row r="14047" ht="12.75" x14ac:dyDescent="0.2"/>
    <row r="14048" ht="12.75" x14ac:dyDescent="0.2"/>
    <row r="14049" ht="12.75" x14ac:dyDescent="0.2"/>
    <row r="14050" ht="12.75" x14ac:dyDescent="0.2"/>
    <row r="14051" ht="12.75" x14ac:dyDescent="0.2"/>
    <row r="14052" ht="12.75" x14ac:dyDescent="0.2"/>
    <row r="14053" ht="12.75" x14ac:dyDescent="0.2"/>
    <row r="14054" ht="12.75" x14ac:dyDescent="0.2"/>
    <row r="14055" ht="12.75" x14ac:dyDescent="0.2"/>
    <row r="14056" ht="12.75" x14ac:dyDescent="0.2"/>
    <row r="14057" ht="12.75" x14ac:dyDescent="0.2"/>
    <row r="14058" ht="12.75" x14ac:dyDescent="0.2"/>
    <row r="14059" ht="12.75" x14ac:dyDescent="0.2"/>
    <row r="14060" ht="12.75" x14ac:dyDescent="0.2"/>
    <row r="14061" ht="12.75" x14ac:dyDescent="0.2"/>
    <row r="14062" ht="12.75" x14ac:dyDescent="0.2"/>
    <row r="14063" ht="12.75" x14ac:dyDescent="0.2"/>
    <row r="14064" ht="12.75" x14ac:dyDescent="0.2"/>
    <row r="14065" ht="12.75" x14ac:dyDescent="0.2"/>
    <row r="14066" ht="12.75" x14ac:dyDescent="0.2"/>
    <row r="14067" ht="12.75" x14ac:dyDescent="0.2"/>
    <row r="14068" ht="12.75" x14ac:dyDescent="0.2"/>
    <row r="14069" ht="12.75" x14ac:dyDescent="0.2"/>
    <row r="14070" ht="12.75" x14ac:dyDescent="0.2"/>
    <row r="14071" ht="12.75" x14ac:dyDescent="0.2"/>
    <row r="14072" ht="12.75" x14ac:dyDescent="0.2"/>
    <row r="14073" ht="12.75" x14ac:dyDescent="0.2"/>
    <row r="14074" ht="12.75" x14ac:dyDescent="0.2"/>
    <row r="14075" ht="12.75" x14ac:dyDescent="0.2"/>
    <row r="14076" ht="12.75" x14ac:dyDescent="0.2"/>
    <row r="14077" ht="12.75" x14ac:dyDescent="0.2"/>
    <row r="14078" ht="12.75" x14ac:dyDescent="0.2"/>
    <row r="14079" ht="12.75" x14ac:dyDescent="0.2"/>
    <row r="14080" ht="12.75" x14ac:dyDescent="0.2"/>
    <row r="14081" ht="12.75" x14ac:dyDescent="0.2"/>
    <row r="14082" ht="12.75" x14ac:dyDescent="0.2"/>
    <row r="14083" ht="12.75" x14ac:dyDescent="0.2"/>
    <row r="14084" ht="12.75" x14ac:dyDescent="0.2"/>
    <row r="14085" ht="12.75" x14ac:dyDescent="0.2"/>
    <row r="14086" ht="12.75" x14ac:dyDescent="0.2"/>
    <row r="14087" ht="12.75" x14ac:dyDescent="0.2"/>
    <row r="14088" ht="12.75" x14ac:dyDescent="0.2"/>
    <row r="14089" ht="12.75" x14ac:dyDescent="0.2"/>
    <row r="14090" ht="12.75" x14ac:dyDescent="0.2"/>
    <row r="14091" ht="12.75" x14ac:dyDescent="0.2"/>
    <row r="14092" ht="12.75" x14ac:dyDescent="0.2"/>
    <row r="14093" ht="12.75" x14ac:dyDescent="0.2"/>
    <row r="14094" ht="12.75" x14ac:dyDescent="0.2"/>
    <row r="14095" ht="12.75" x14ac:dyDescent="0.2"/>
    <row r="14096" ht="12.75" x14ac:dyDescent="0.2"/>
    <row r="14097" ht="12.75" x14ac:dyDescent="0.2"/>
    <row r="14098" ht="12.75" x14ac:dyDescent="0.2"/>
    <row r="14099" ht="12.75" x14ac:dyDescent="0.2"/>
    <row r="14100" ht="12.75" x14ac:dyDescent="0.2"/>
    <row r="14101" ht="12.75" x14ac:dyDescent="0.2"/>
    <row r="14102" ht="12.75" x14ac:dyDescent="0.2"/>
    <row r="14103" ht="12.75" x14ac:dyDescent="0.2"/>
    <row r="14104" ht="12.75" x14ac:dyDescent="0.2"/>
    <row r="14105" ht="12.75" x14ac:dyDescent="0.2"/>
    <row r="14106" ht="12.75" x14ac:dyDescent="0.2"/>
    <row r="14107" ht="12.75" x14ac:dyDescent="0.2"/>
    <row r="14108" ht="12.75" x14ac:dyDescent="0.2"/>
    <row r="14109" ht="12.75" x14ac:dyDescent="0.2"/>
    <row r="14110" ht="12.75" x14ac:dyDescent="0.2"/>
    <row r="14111" ht="12.75" x14ac:dyDescent="0.2"/>
    <row r="14112" ht="12.75" x14ac:dyDescent="0.2"/>
    <row r="14113" ht="12.75" x14ac:dyDescent="0.2"/>
    <row r="14114" ht="12.75" x14ac:dyDescent="0.2"/>
    <row r="14115" ht="12.75" x14ac:dyDescent="0.2"/>
    <row r="14116" ht="12.75" x14ac:dyDescent="0.2"/>
    <row r="14117" ht="12.75" x14ac:dyDescent="0.2"/>
    <row r="14118" ht="12.75" x14ac:dyDescent="0.2"/>
    <row r="14119" ht="12.75" x14ac:dyDescent="0.2"/>
    <row r="14120" ht="12.75" x14ac:dyDescent="0.2"/>
    <row r="14121" ht="12.75" x14ac:dyDescent="0.2"/>
    <row r="14122" ht="12.75" x14ac:dyDescent="0.2"/>
    <row r="14123" ht="12.75" x14ac:dyDescent="0.2"/>
    <row r="14124" ht="12.75" x14ac:dyDescent="0.2"/>
    <row r="14125" ht="12.75" x14ac:dyDescent="0.2"/>
    <row r="14126" ht="12.75" x14ac:dyDescent="0.2"/>
    <row r="14127" ht="12.75" x14ac:dyDescent="0.2"/>
    <row r="14128" ht="12.75" x14ac:dyDescent="0.2"/>
    <row r="14129" ht="12.75" x14ac:dyDescent="0.2"/>
    <row r="14130" ht="12.75" x14ac:dyDescent="0.2"/>
    <row r="14131" ht="12.75" x14ac:dyDescent="0.2"/>
    <row r="14132" ht="12.75" x14ac:dyDescent="0.2"/>
    <row r="14133" ht="12.75" x14ac:dyDescent="0.2"/>
    <row r="14134" ht="12.75" x14ac:dyDescent="0.2"/>
    <row r="14135" ht="12.75" x14ac:dyDescent="0.2"/>
    <row r="14136" ht="12.75" x14ac:dyDescent="0.2"/>
    <row r="14137" ht="12.75" x14ac:dyDescent="0.2"/>
    <row r="14138" ht="12.75" x14ac:dyDescent="0.2"/>
    <row r="14139" ht="12.75" x14ac:dyDescent="0.2"/>
    <row r="14140" ht="12.75" x14ac:dyDescent="0.2"/>
    <row r="14141" ht="12.75" x14ac:dyDescent="0.2"/>
    <row r="14142" ht="12.75" x14ac:dyDescent="0.2"/>
    <row r="14143" ht="12.75" x14ac:dyDescent="0.2"/>
    <row r="14144" ht="12.75" x14ac:dyDescent="0.2"/>
    <row r="14145" ht="12.75" x14ac:dyDescent="0.2"/>
    <row r="14146" ht="12.75" x14ac:dyDescent="0.2"/>
    <row r="14147" ht="12.75" x14ac:dyDescent="0.2"/>
    <row r="14148" ht="12.75" x14ac:dyDescent="0.2"/>
    <row r="14149" ht="12.75" x14ac:dyDescent="0.2"/>
    <row r="14150" ht="12.75" x14ac:dyDescent="0.2"/>
    <row r="14151" ht="12.75" x14ac:dyDescent="0.2"/>
    <row r="14152" ht="12.75" x14ac:dyDescent="0.2"/>
    <row r="14153" ht="12.75" x14ac:dyDescent="0.2"/>
    <row r="14154" ht="12.75" x14ac:dyDescent="0.2"/>
    <row r="14155" ht="12.75" x14ac:dyDescent="0.2"/>
    <row r="14156" ht="12.75" x14ac:dyDescent="0.2"/>
    <row r="14157" ht="12.75" x14ac:dyDescent="0.2"/>
    <row r="14158" ht="12.75" x14ac:dyDescent="0.2"/>
    <row r="14159" ht="12.75" x14ac:dyDescent="0.2"/>
    <row r="14160" ht="12.75" x14ac:dyDescent="0.2"/>
    <row r="14161" ht="12.75" x14ac:dyDescent="0.2"/>
    <row r="14162" ht="12.75" x14ac:dyDescent="0.2"/>
    <row r="14163" ht="12.75" x14ac:dyDescent="0.2"/>
    <row r="14164" ht="12.75" x14ac:dyDescent="0.2"/>
    <row r="14165" ht="12.75" x14ac:dyDescent="0.2"/>
    <row r="14166" ht="12.75" x14ac:dyDescent="0.2"/>
    <row r="14167" ht="12.75" x14ac:dyDescent="0.2"/>
    <row r="14168" ht="12.75" x14ac:dyDescent="0.2"/>
    <row r="14169" ht="12.75" x14ac:dyDescent="0.2"/>
    <row r="14170" ht="12.75" x14ac:dyDescent="0.2"/>
    <row r="14171" ht="12.75" x14ac:dyDescent="0.2"/>
    <row r="14172" ht="12.75" x14ac:dyDescent="0.2"/>
    <row r="14173" ht="12.75" x14ac:dyDescent="0.2"/>
    <row r="14174" ht="12.75" x14ac:dyDescent="0.2"/>
    <row r="14175" ht="12.75" x14ac:dyDescent="0.2"/>
    <row r="14176" ht="12.75" x14ac:dyDescent="0.2"/>
    <row r="14177" ht="12.75" x14ac:dyDescent="0.2"/>
    <row r="14178" ht="12.75" x14ac:dyDescent="0.2"/>
    <row r="14179" ht="12.75" x14ac:dyDescent="0.2"/>
    <row r="14180" ht="12.75" x14ac:dyDescent="0.2"/>
    <row r="14181" ht="12.75" x14ac:dyDescent="0.2"/>
    <row r="14182" ht="12.75" x14ac:dyDescent="0.2"/>
    <row r="14183" ht="12.75" x14ac:dyDescent="0.2"/>
    <row r="14184" ht="12.75" x14ac:dyDescent="0.2"/>
    <row r="14185" ht="12.75" x14ac:dyDescent="0.2"/>
    <row r="14186" ht="12.75" x14ac:dyDescent="0.2"/>
    <row r="14187" ht="12.75" x14ac:dyDescent="0.2"/>
    <row r="14188" ht="12.75" x14ac:dyDescent="0.2"/>
    <row r="14189" ht="12.75" x14ac:dyDescent="0.2"/>
    <row r="14190" ht="12.75" x14ac:dyDescent="0.2"/>
    <row r="14191" ht="12.75" x14ac:dyDescent="0.2"/>
    <row r="14192" ht="12.75" x14ac:dyDescent="0.2"/>
    <row r="14193" ht="12.75" x14ac:dyDescent="0.2"/>
    <row r="14194" ht="12.75" x14ac:dyDescent="0.2"/>
    <row r="14195" ht="12.75" x14ac:dyDescent="0.2"/>
    <row r="14196" ht="12.75" x14ac:dyDescent="0.2"/>
    <row r="14197" ht="12.75" x14ac:dyDescent="0.2"/>
    <row r="14198" ht="12.75" x14ac:dyDescent="0.2"/>
    <row r="14199" ht="12.75" x14ac:dyDescent="0.2"/>
    <row r="14200" ht="12.75" x14ac:dyDescent="0.2"/>
    <row r="14201" ht="12.75" x14ac:dyDescent="0.2"/>
    <row r="14202" ht="12.75" x14ac:dyDescent="0.2"/>
    <row r="14203" ht="12.75" x14ac:dyDescent="0.2"/>
    <row r="14204" ht="12.75" x14ac:dyDescent="0.2"/>
    <row r="14205" ht="12.75" x14ac:dyDescent="0.2"/>
    <row r="14206" ht="12.75" x14ac:dyDescent="0.2"/>
    <row r="14207" ht="12.75" x14ac:dyDescent="0.2"/>
    <row r="14208" ht="12.75" x14ac:dyDescent="0.2"/>
    <row r="14209" ht="12.75" x14ac:dyDescent="0.2"/>
    <row r="14210" ht="12.75" x14ac:dyDescent="0.2"/>
    <row r="14211" ht="12.75" x14ac:dyDescent="0.2"/>
    <row r="14212" ht="12.75" x14ac:dyDescent="0.2"/>
    <row r="14213" ht="12.75" x14ac:dyDescent="0.2"/>
    <row r="14214" ht="12.75" x14ac:dyDescent="0.2"/>
    <row r="14215" ht="12.75" x14ac:dyDescent="0.2"/>
    <row r="14216" ht="12.75" x14ac:dyDescent="0.2"/>
    <row r="14217" ht="12.75" x14ac:dyDescent="0.2"/>
    <row r="14218" ht="12.75" x14ac:dyDescent="0.2"/>
    <row r="14219" ht="12.75" x14ac:dyDescent="0.2"/>
    <row r="14220" ht="12.75" x14ac:dyDescent="0.2"/>
    <row r="14221" ht="12.75" x14ac:dyDescent="0.2"/>
    <row r="14222" ht="12.75" x14ac:dyDescent="0.2"/>
    <row r="14223" ht="12.75" x14ac:dyDescent="0.2"/>
    <row r="14224" ht="12.75" x14ac:dyDescent="0.2"/>
    <row r="14225" ht="12.75" x14ac:dyDescent="0.2"/>
    <row r="14226" ht="12.75" x14ac:dyDescent="0.2"/>
    <row r="14227" ht="12.75" x14ac:dyDescent="0.2"/>
    <row r="14228" ht="12.75" x14ac:dyDescent="0.2"/>
    <row r="14229" ht="12.75" x14ac:dyDescent="0.2"/>
    <row r="14230" ht="12.75" x14ac:dyDescent="0.2"/>
    <row r="14231" ht="12.75" x14ac:dyDescent="0.2"/>
    <row r="14232" ht="12.75" x14ac:dyDescent="0.2"/>
    <row r="14233" ht="12.75" x14ac:dyDescent="0.2"/>
    <row r="14234" ht="12.75" x14ac:dyDescent="0.2"/>
    <row r="14235" ht="12.75" x14ac:dyDescent="0.2"/>
    <row r="14236" ht="12.75" x14ac:dyDescent="0.2"/>
    <row r="14237" ht="12.75" x14ac:dyDescent="0.2"/>
    <row r="14238" ht="12.75" x14ac:dyDescent="0.2"/>
    <row r="14239" ht="12.75" x14ac:dyDescent="0.2"/>
    <row r="14240" ht="12.75" x14ac:dyDescent="0.2"/>
    <row r="14241" ht="12.75" x14ac:dyDescent="0.2"/>
    <row r="14242" ht="12.75" x14ac:dyDescent="0.2"/>
    <row r="14243" ht="12.75" x14ac:dyDescent="0.2"/>
    <row r="14244" ht="12.75" x14ac:dyDescent="0.2"/>
    <row r="14245" ht="12.75" x14ac:dyDescent="0.2"/>
    <row r="14246" ht="12.75" x14ac:dyDescent="0.2"/>
    <row r="14247" ht="12.75" x14ac:dyDescent="0.2"/>
    <row r="14248" ht="12.75" x14ac:dyDescent="0.2"/>
    <row r="14249" ht="12.75" x14ac:dyDescent="0.2"/>
    <row r="14250" ht="12.75" x14ac:dyDescent="0.2"/>
    <row r="14251" ht="12.75" x14ac:dyDescent="0.2"/>
    <row r="14252" ht="12.75" x14ac:dyDescent="0.2"/>
    <row r="14253" ht="12.75" x14ac:dyDescent="0.2"/>
    <row r="14254" ht="12.75" x14ac:dyDescent="0.2"/>
    <row r="14255" ht="12.75" x14ac:dyDescent="0.2"/>
    <row r="14256" ht="12.75" x14ac:dyDescent="0.2"/>
    <row r="14257" ht="12.75" x14ac:dyDescent="0.2"/>
    <row r="14258" ht="12.75" x14ac:dyDescent="0.2"/>
    <row r="14259" ht="12.75" x14ac:dyDescent="0.2"/>
    <row r="14260" ht="12.75" x14ac:dyDescent="0.2"/>
    <row r="14261" ht="12.75" x14ac:dyDescent="0.2"/>
    <row r="14262" ht="12.75" x14ac:dyDescent="0.2"/>
    <row r="14263" ht="12.75" x14ac:dyDescent="0.2"/>
    <row r="14264" ht="12.75" x14ac:dyDescent="0.2"/>
    <row r="14265" ht="12.75" x14ac:dyDescent="0.2"/>
    <row r="14266" ht="12.75" x14ac:dyDescent="0.2"/>
    <row r="14267" ht="12.75" x14ac:dyDescent="0.2"/>
    <row r="14268" ht="12.75" x14ac:dyDescent="0.2"/>
    <row r="14269" ht="12.75" x14ac:dyDescent="0.2"/>
    <row r="14270" ht="12.75" x14ac:dyDescent="0.2"/>
    <row r="14271" ht="12.75" x14ac:dyDescent="0.2"/>
    <row r="14272" ht="12.75" x14ac:dyDescent="0.2"/>
    <row r="14273" ht="12.75" x14ac:dyDescent="0.2"/>
    <row r="14274" ht="12.75" x14ac:dyDescent="0.2"/>
    <row r="14275" ht="12.75" x14ac:dyDescent="0.2"/>
    <row r="14276" ht="12.75" x14ac:dyDescent="0.2"/>
    <row r="14277" ht="12.75" x14ac:dyDescent="0.2"/>
    <row r="14278" ht="12.75" x14ac:dyDescent="0.2"/>
    <row r="14279" ht="12.75" x14ac:dyDescent="0.2"/>
    <row r="14280" ht="12.75" x14ac:dyDescent="0.2"/>
    <row r="14281" ht="12.75" x14ac:dyDescent="0.2"/>
    <row r="14282" ht="12.75" x14ac:dyDescent="0.2"/>
    <row r="14283" ht="12.75" x14ac:dyDescent="0.2"/>
    <row r="14284" ht="12.75" x14ac:dyDescent="0.2"/>
    <row r="14285" ht="12.75" x14ac:dyDescent="0.2"/>
    <row r="14286" ht="12.75" x14ac:dyDescent="0.2"/>
    <row r="14287" ht="12.75" x14ac:dyDescent="0.2"/>
    <row r="14288" ht="12.75" x14ac:dyDescent="0.2"/>
    <row r="14289" ht="12.75" x14ac:dyDescent="0.2"/>
    <row r="14290" ht="12.75" x14ac:dyDescent="0.2"/>
    <row r="14291" ht="12.75" x14ac:dyDescent="0.2"/>
    <row r="14292" ht="12.75" x14ac:dyDescent="0.2"/>
    <row r="14293" ht="12.75" x14ac:dyDescent="0.2"/>
    <row r="14294" ht="12.75" x14ac:dyDescent="0.2"/>
    <row r="14295" ht="12.75" x14ac:dyDescent="0.2"/>
    <row r="14296" ht="12.75" x14ac:dyDescent="0.2"/>
    <row r="14297" ht="12.75" x14ac:dyDescent="0.2"/>
    <row r="14298" ht="12.75" x14ac:dyDescent="0.2"/>
    <row r="14299" ht="12.75" x14ac:dyDescent="0.2"/>
    <row r="14300" ht="12.75" x14ac:dyDescent="0.2"/>
    <row r="14301" ht="12.75" x14ac:dyDescent="0.2"/>
    <row r="14302" ht="12.75" x14ac:dyDescent="0.2"/>
    <row r="14303" ht="12.75" x14ac:dyDescent="0.2"/>
    <row r="14304" ht="12.75" x14ac:dyDescent="0.2"/>
    <row r="14305" ht="12.75" x14ac:dyDescent="0.2"/>
    <row r="14306" ht="12.75" x14ac:dyDescent="0.2"/>
    <row r="14307" ht="12.75" x14ac:dyDescent="0.2"/>
    <row r="14308" ht="12.75" x14ac:dyDescent="0.2"/>
    <row r="14309" ht="12.75" x14ac:dyDescent="0.2"/>
    <row r="14310" ht="12.75" x14ac:dyDescent="0.2"/>
    <row r="14311" ht="12.75" x14ac:dyDescent="0.2"/>
    <row r="14312" ht="12.75" x14ac:dyDescent="0.2"/>
    <row r="14313" ht="12.75" x14ac:dyDescent="0.2"/>
    <row r="14314" ht="12.75" x14ac:dyDescent="0.2"/>
    <row r="14315" ht="12.75" x14ac:dyDescent="0.2"/>
    <row r="14316" ht="12.75" x14ac:dyDescent="0.2"/>
    <row r="14317" ht="12.75" x14ac:dyDescent="0.2"/>
    <row r="14318" ht="12.75" x14ac:dyDescent="0.2"/>
    <row r="14319" ht="12.75" x14ac:dyDescent="0.2"/>
    <row r="14320" ht="12.75" x14ac:dyDescent="0.2"/>
    <row r="14321" ht="12.75" x14ac:dyDescent="0.2"/>
    <row r="14322" ht="12.75" x14ac:dyDescent="0.2"/>
    <row r="14323" ht="12.75" x14ac:dyDescent="0.2"/>
    <row r="14324" ht="12.75" x14ac:dyDescent="0.2"/>
    <row r="14325" ht="12.75" x14ac:dyDescent="0.2"/>
    <row r="14326" ht="12.75" x14ac:dyDescent="0.2"/>
    <row r="14327" ht="12.75" x14ac:dyDescent="0.2"/>
    <row r="14328" ht="12.75" x14ac:dyDescent="0.2"/>
    <row r="14329" ht="12.75" x14ac:dyDescent="0.2"/>
    <row r="14330" ht="12.75" x14ac:dyDescent="0.2"/>
    <row r="14331" ht="12.75" x14ac:dyDescent="0.2"/>
    <row r="14332" ht="12.75" x14ac:dyDescent="0.2"/>
    <row r="14333" ht="12.75" x14ac:dyDescent="0.2"/>
    <row r="14334" ht="12.75" x14ac:dyDescent="0.2"/>
    <row r="14335" ht="12.75" x14ac:dyDescent="0.2"/>
    <row r="14336" ht="12.75" x14ac:dyDescent="0.2"/>
    <row r="14337" ht="12.75" x14ac:dyDescent="0.2"/>
    <row r="14338" ht="12.75" x14ac:dyDescent="0.2"/>
    <row r="14339" ht="12.75" x14ac:dyDescent="0.2"/>
    <row r="14340" ht="12.75" x14ac:dyDescent="0.2"/>
    <row r="14341" ht="12.75" x14ac:dyDescent="0.2"/>
    <row r="14342" ht="12.75" x14ac:dyDescent="0.2"/>
    <row r="14343" ht="12.75" x14ac:dyDescent="0.2"/>
    <row r="14344" ht="12.75" x14ac:dyDescent="0.2"/>
    <row r="14345" ht="12.75" x14ac:dyDescent="0.2"/>
    <row r="14346" ht="12.75" x14ac:dyDescent="0.2"/>
    <row r="14347" ht="12.75" x14ac:dyDescent="0.2"/>
    <row r="14348" ht="12.75" x14ac:dyDescent="0.2"/>
    <row r="14349" ht="12.75" x14ac:dyDescent="0.2"/>
    <row r="14350" ht="12.75" x14ac:dyDescent="0.2"/>
    <row r="14351" ht="12.75" x14ac:dyDescent="0.2"/>
    <row r="14352" ht="12.75" x14ac:dyDescent="0.2"/>
    <row r="14353" ht="12.75" x14ac:dyDescent="0.2"/>
    <row r="14354" ht="12.75" x14ac:dyDescent="0.2"/>
    <row r="14355" ht="12.75" x14ac:dyDescent="0.2"/>
    <row r="14356" ht="12.75" x14ac:dyDescent="0.2"/>
    <row r="14357" ht="12.75" x14ac:dyDescent="0.2"/>
    <row r="14358" ht="12.75" x14ac:dyDescent="0.2"/>
    <row r="14359" ht="12.75" x14ac:dyDescent="0.2"/>
    <row r="14360" ht="12.75" x14ac:dyDescent="0.2"/>
    <row r="14361" ht="12.75" x14ac:dyDescent="0.2"/>
    <row r="14362" ht="12.75" x14ac:dyDescent="0.2"/>
    <row r="14363" ht="12.75" x14ac:dyDescent="0.2"/>
    <row r="14364" ht="12.75" x14ac:dyDescent="0.2"/>
    <row r="14365" ht="12.75" x14ac:dyDescent="0.2"/>
    <row r="14366" ht="12.75" x14ac:dyDescent="0.2"/>
    <row r="14367" ht="12.75" x14ac:dyDescent="0.2"/>
    <row r="14368" ht="12.75" x14ac:dyDescent="0.2"/>
    <row r="14369" ht="12.75" x14ac:dyDescent="0.2"/>
    <row r="14370" ht="12.75" x14ac:dyDescent="0.2"/>
    <row r="14371" ht="12.75" x14ac:dyDescent="0.2"/>
    <row r="14372" ht="12.75" x14ac:dyDescent="0.2"/>
    <row r="14373" ht="12.75" x14ac:dyDescent="0.2"/>
    <row r="14374" ht="12.75" x14ac:dyDescent="0.2"/>
    <row r="14375" ht="12.75" x14ac:dyDescent="0.2"/>
    <row r="14376" ht="12.75" x14ac:dyDescent="0.2"/>
    <row r="14377" ht="12.75" x14ac:dyDescent="0.2"/>
    <row r="14378" ht="12.75" x14ac:dyDescent="0.2"/>
    <row r="14379" ht="12.75" x14ac:dyDescent="0.2"/>
    <row r="14380" ht="12.75" x14ac:dyDescent="0.2"/>
    <row r="14381" ht="12.75" x14ac:dyDescent="0.2"/>
    <row r="14382" ht="12.75" x14ac:dyDescent="0.2"/>
    <row r="14383" ht="12.75" x14ac:dyDescent="0.2"/>
    <row r="14384" ht="12.75" x14ac:dyDescent="0.2"/>
    <row r="14385" ht="12.75" x14ac:dyDescent="0.2"/>
    <row r="14386" ht="12.75" x14ac:dyDescent="0.2"/>
    <row r="14387" ht="12.75" x14ac:dyDescent="0.2"/>
    <row r="14388" ht="12.75" x14ac:dyDescent="0.2"/>
    <row r="14389" ht="12.75" x14ac:dyDescent="0.2"/>
    <row r="14390" ht="12.75" x14ac:dyDescent="0.2"/>
    <row r="14391" ht="12.75" x14ac:dyDescent="0.2"/>
    <row r="14392" ht="12.75" x14ac:dyDescent="0.2"/>
    <row r="14393" ht="12.75" x14ac:dyDescent="0.2"/>
    <row r="14394" ht="12.75" x14ac:dyDescent="0.2"/>
    <row r="14395" ht="12.75" x14ac:dyDescent="0.2"/>
    <row r="14396" ht="12.75" x14ac:dyDescent="0.2"/>
    <row r="14397" ht="12.75" x14ac:dyDescent="0.2"/>
    <row r="14398" ht="12.75" x14ac:dyDescent="0.2"/>
    <row r="14399" ht="12.75" x14ac:dyDescent="0.2"/>
    <row r="14400" ht="12.75" x14ac:dyDescent="0.2"/>
    <row r="14401" ht="12.75" x14ac:dyDescent="0.2"/>
    <row r="14402" ht="12.75" x14ac:dyDescent="0.2"/>
    <row r="14403" ht="12.75" x14ac:dyDescent="0.2"/>
    <row r="14404" ht="12.75" x14ac:dyDescent="0.2"/>
    <row r="14405" ht="12.75" x14ac:dyDescent="0.2"/>
    <row r="14406" ht="12.75" x14ac:dyDescent="0.2"/>
    <row r="14407" ht="12.75" x14ac:dyDescent="0.2"/>
    <row r="14408" ht="12.75" x14ac:dyDescent="0.2"/>
    <row r="14409" ht="12.75" x14ac:dyDescent="0.2"/>
    <row r="14410" ht="12.75" x14ac:dyDescent="0.2"/>
    <row r="14411" ht="12.75" x14ac:dyDescent="0.2"/>
    <row r="14412" ht="12.75" x14ac:dyDescent="0.2"/>
    <row r="14413" ht="12.75" x14ac:dyDescent="0.2"/>
    <row r="14414" ht="12.75" x14ac:dyDescent="0.2"/>
    <row r="14415" ht="12.75" x14ac:dyDescent="0.2"/>
    <row r="14416" ht="12.75" x14ac:dyDescent="0.2"/>
    <row r="14417" ht="12.75" x14ac:dyDescent="0.2"/>
    <row r="14418" ht="12.75" x14ac:dyDescent="0.2"/>
    <row r="14419" ht="12.75" x14ac:dyDescent="0.2"/>
    <row r="14420" ht="12.75" x14ac:dyDescent="0.2"/>
    <row r="14421" ht="12.75" x14ac:dyDescent="0.2"/>
    <row r="14422" ht="12.75" x14ac:dyDescent="0.2"/>
    <row r="14423" ht="12.75" x14ac:dyDescent="0.2"/>
    <row r="14424" ht="12.75" x14ac:dyDescent="0.2"/>
    <row r="14425" ht="12.75" x14ac:dyDescent="0.2"/>
    <row r="14426" ht="12.75" x14ac:dyDescent="0.2"/>
    <row r="14427" ht="12.75" x14ac:dyDescent="0.2"/>
    <row r="14428" ht="12.75" x14ac:dyDescent="0.2"/>
    <row r="14429" ht="12.75" x14ac:dyDescent="0.2"/>
    <row r="14430" ht="12.75" x14ac:dyDescent="0.2"/>
    <row r="14431" ht="12.75" x14ac:dyDescent="0.2"/>
    <row r="14432" ht="12.75" x14ac:dyDescent="0.2"/>
    <row r="14433" ht="12.75" x14ac:dyDescent="0.2"/>
    <row r="14434" ht="12.75" x14ac:dyDescent="0.2"/>
    <row r="14435" ht="12.75" x14ac:dyDescent="0.2"/>
    <row r="14436" ht="12.75" x14ac:dyDescent="0.2"/>
    <row r="14437" ht="12.75" x14ac:dyDescent="0.2"/>
    <row r="14438" ht="12.75" x14ac:dyDescent="0.2"/>
    <row r="14439" ht="12.75" x14ac:dyDescent="0.2"/>
    <row r="14440" ht="12.75" x14ac:dyDescent="0.2"/>
    <row r="14441" ht="12.75" x14ac:dyDescent="0.2"/>
    <row r="14442" ht="12.75" x14ac:dyDescent="0.2"/>
    <row r="14443" ht="12.75" x14ac:dyDescent="0.2"/>
    <row r="14444" ht="12.75" x14ac:dyDescent="0.2"/>
    <row r="14445" ht="12.75" x14ac:dyDescent="0.2"/>
    <row r="14446" ht="12.75" x14ac:dyDescent="0.2"/>
    <row r="14447" ht="12.75" x14ac:dyDescent="0.2"/>
    <row r="14448" ht="12.75" x14ac:dyDescent="0.2"/>
    <row r="14449" ht="12.75" x14ac:dyDescent="0.2"/>
    <row r="14450" ht="12.75" x14ac:dyDescent="0.2"/>
    <row r="14451" ht="12.75" x14ac:dyDescent="0.2"/>
    <row r="14452" ht="12.75" x14ac:dyDescent="0.2"/>
    <row r="14453" ht="12.75" x14ac:dyDescent="0.2"/>
    <row r="14454" ht="12.75" x14ac:dyDescent="0.2"/>
    <row r="14455" ht="12.75" x14ac:dyDescent="0.2"/>
    <row r="14456" ht="12.75" x14ac:dyDescent="0.2"/>
    <row r="14457" ht="12.75" x14ac:dyDescent="0.2"/>
    <row r="14458" ht="12.75" x14ac:dyDescent="0.2"/>
    <row r="14459" ht="12.75" x14ac:dyDescent="0.2"/>
    <row r="14460" ht="12.75" x14ac:dyDescent="0.2"/>
    <row r="14461" ht="12.75" x14ac:dyDescent="0.2"/>
    <row r="14462" ht="12.75" x14ac:dyDescent="0.2"/>
    <row r="14463" ht="12.75" x14ac:dyDescent="0.2"/>
    <row r="14464" ht="12.75" x14ac:dyDescent="0.2"/>
    <row r="14465" ht="12.75" x14ac:dyDescent="0.2"/>
    <row r="14466" ht="12.75" x14ac:dyDescent="0.2"/>
    <row r="14467" ht="12.75" x14ac:dyDescent="0.2"/>
    <row r="14468" ht="12.75" x14ac:dyDescent="0.2"/>
    <row r="14469" ht="12.75" x14ac:dyDescent="0.2"/>
    <row r="14470" ht="12.75" x14ac:dyDescent="0.2"/>
    <row r="14471" ht="12.75" x14ac:dyDescent="0.2"/>
    <row r="14472" ht="12.75" x14ac:dyDescent="0.2"/>
    <row r="14473" ht="12.75" x14ac:dyDescent="0.2"/>
    <row r="14474" ht="12.75" x14ac:dyDescent="0.2"/>
    <row r="14475" ht="12.75" x14ac:dyDescent="0.2"/>
    <row r="14476" ht="12.75" x14ac:dyDescent="0.2"/>
    <row r="14477" ht="12.75" x14ac:dyDescent="0.2"/>
    <row r="14478" ht="12.75" x14ac:dyDescent="0.2"/>
    <row r="14479" ht="12.75" x14ac:dyDescent="0.2"/>
    <row r="14480" ht="12.75" x14ac:dyDescent="0.2"/>
    <row r="14481" ht="12.75" x14ac:dyDescent="0.2"/>
    <row r="14482" ht="12.75" x14ac:dyDescent="0.2"/>
    <row r="14483" ht="12.75" x14ac:dyDescent="0.2"/>
    <row r="14484" ht="12.75" x14ac:dyDescent="0.2"/>
    <row r="14485" ht="12.75" x14ac:dyDescent="0.2"/>
    <row r="14486" ht="12.75" x14ac:dyDescent="0.2"/>
    <row r="14487" ht="12.75" x14ac:dyDescent="0.2"/>
    <row r="14488" ht="12.75" x14ac:dyDescent="0.2"/>
    <row r="14489" ht="12.75" x14ac:dyDescent="0.2"/>
    <row r="14490" ht="12.75" x14ac:dyDescent="0.2"/>
    <row r="14491" ht="12.75" x14ac:dyDescent="0.2"/>
    <row r="14492" ht="12.75" x14ac:dyDescent="0.2"/>
    <row r="14493" ht="12.75" x14ac:dyDescent="0.2"/>
    <row r="14494" ht="12.75" x14ac:dyDescent="0.2"/>
    <row r="14495" ht="12.75" x14ac:dyDescent="0.2"/>
    <row r="14496" ht="12.75" x14ac:dyDescent="0.2"/>
    <row r="14497" ht="12.75" x14ac:dyDescent="0.2"/>
    <row r="14498" ht="12.75" x14ac:dyDescent="0.2"/>
    <row r="14499" ht="12.75" x14ac:dyDescent="0.2"/>
    <row r="14500" ht="12.75" x14ac:dyDescent="0.2"/>
    <row r="14501" ht="12.75" x14ac:dyDescent="0.2"/>
    <row r="14502" ht="12.75" x14ac:dyDescent="0.2"/>
    <row r="14503" ht="12.75" x14ac:dyDescent="0.2"/>
    <row r="14504" ht="12.75" x14ac:dyDescent="0.2"/>
    <row r="14505" ht="12.75" x14ac:dyDescent="0.2"/>
    <row r="14506" ht="12.75" x14ac:dyDescent="0.2"/>
    <row r="14507" ht="12.75" x14ac:dyDescent="0.2"/>
    <row r="14508" ht="12.75" x14ac:dyDescent="0.2"/>
    <row r="14509" ht="12.75" x14ac:dyDescent="0.2"/>
    <row r="14510" ht="12.75" x14ac:dyDescent="0.2"/>
    <row r="14511" ht="12.75" x14ac:dyDescent="0.2"/>
    <row r="14512" ht="12.75" x14ac:dyDescent="0.2"/>
    <row r="14513" ht="12.75" x14ac:dyDescent="0.2"/>
    <row r="14514" ht="12.75" x14ac:dyDescent="0.2"/>
    <row r="14515" ht="12.75" x14ac:dyDescent="0.2"/>
    <row r="14516" ht="12.75" x14ac:dyDescent="0.2"/>
    <row r="14517" ht="12.75" x14ac:dyDescent="0.2"/>
    <row r="14518" ht="12.75" x14ac:dyDescent="0.2"/>
    <row r="14519" ht="12.75" x14ac:dyDescent="0.2"/>
    <row r="14520" ht="12.75" x14ac:dyDescent="0.2"/>
    <row r="14521" ht="12.75" x14ac:dyDescent="0.2"/>
    <row r="14522" ht="12.75" x14ac:dyDescent="0.2"/>
    <row r="14523" ht="12.75" x14ac:dyDescent="0.2"/>
    <row r="14524" ht="12.75" x14ac:dyDescent="0.2"/>
    <row r="14525" ht="12.75" x14ac:dyDescent="0.2"/>
    <row r="14526" ht="12.75" x14ac:dyDescent="0.2"/>
    <row r="14527" ht="12.75" x14ac:dyDescent="0.2"/>
    <row r="14528" ht="12.75" x14ac:dyDescent="0.2"/>
    <row r="14529" ht="12.75" x14ac:dyDescent="0.2"/>
    <row r="14530" ht="12.75" x14ac:dyDescent="0.2"/>
    <row r="14531" ht="12.75" x14ac:dyDescent="0.2"/>
    <row r="14532" ht="12.75" x14ac:dyDescent="0.2"/>
    <row r="14533" ht="12.75" x14ac:dyDescent="0.2"/>
    <row r="14534" ht="12.75" x14ac:dyDescent="0.2"/>
    <row r="14535" ht="12.75" x14ac:dyDescent="0.2"/>
    <row r="14536" ht="12.75" x14ac:dyDescent="0.2"/>
    <row r="14537" ht="12.75" x14ac:dyDescent="0.2"/>
    <row r="14538" ht="12.75" x14ac:dyDescent="0.2"/>
    <row r="14539" ht="12.75" x14ac:dyDescent="0.2"/>
    <row r="14540" ht="12.75" x14ac:dyDescent="0.2"/>
    <row r="14541" ht="12.75" x14ac:dyDescent="0.2"/>
    <row r="14542" ht="12.75" x14ac:dyDescent="0.2"/>
    <row r="14543" ht="12.75" x14ac:dyDescent="0.2"/>
    <row r="14544" ht="12.75" x14ac:dyDescent="0.2"/>
    <row r="14545" ht="12.75" x14ac:dyDescent="0.2"/>
    <row r="14546" ht="12.75" x14ac:dyDescent="0.2"/>
    <row r="14547" ht="12.75" x14ac:dyDescent="0.2"/>
    <row r="14548" ht="12.75" x14ac:dyDescent="0.2"/>
    <row r="14549" ht="12.75" x14ac:dyDescent="0.2"/>
    <row r="14550" ht="12.75" x14ac:dyDescent="0.2"/>
    <row r="14551" ht="12.75" x14ac:dyDescent="0.2"/>
    <row r="14552" ht="12.75" x14ac:dyDescent="0.2"/>
    <row r="14553" ht="12.75" x14ac:dyDescent="0.2"/>
    <row r="14554" ht="12.75" x14ac:dyDescent="0.2"/>
    <row r="14555" ht="12.75" x14ac:dyDescent="0.2"/>
    <row r="14556" ht="12.75" x14ac:dyDescent="0.2"/>
    <row r="14557" ht="12.75" x14ac:dyDescent="0.2"/>
    <row r="14558" ht="12.75" x14ac:dyDescent="0.2"/>
    <row r="14559" ht="12.75" x14ac:dyDescent="0.2"/>
    <row r="14560" ht="12.75" x14ac:dyDescent="0.2"/>
    <row r="14561" ht="12.75" x14ac:dyDescent="0.2"/>
    <row r="14562" ht="12.75" x14ac:dyDescent="0.2"/>
    <row r="14563" ht="12.75" x14ac:dyDescent="0.2"/>
    <row r="14564" ht="12.75" x14ac:dyDescent="0.2"/>
    <row r="14565" ht="12.75" x14ac:dyDescent="0.2"/>
    <row r="14566" ht="12.75" x14ac:dyDescent="0.2"/>
    <row r="14567" ht="12.75" x14ac:dyDescent="0.2"/>
    <row r="14568" ht="12.75" x14ac:dyDescent="0.2"/>
    <row r="14569" ht="12.75" x14ac:dyDescent="0.2"/>
    <row r="14570" ht="12.75" x14ac:dyDescent="0.2"/>
    <row r="14571" ht="12.75" x14ac:dyDescent="0.2"/>
    <row r="14572" ht="12.75" x14ac:dyDescent="0.2"/>
    <row r="14573" ht="12.75" x14ac:dyDescent="0.2"/>
    <row r="14574" ht="12.75" x14ac:dyDescent="0.2"/>
    <row r="14575" ht="12.75" x14ac:dyDescent="0.2"/>
    <row r="14576" ht="12.75" x14ac:dyDescent="0.2"/>
    <row r="14577" ht="12.75" x14ac:dyDescent="0.2"/>
    <row r="14578" ht="12.75" x14ac:dyDescent="0.2"/>
    <row r="14579" ht="12.75" x14ac:dyDescent="0.2"/>
    <row r="14580" ht="12.75" x14ac:dyDescent="0.2"/>
    <row r="14581" ht="12.75" x14ac:dyDescent="0.2"/>
    <row r="14582" ht="12.75" x14ac:dyDescent="0.2"/>
    <row r="14583" ht="12.75" x14ac:dyDescent="0.2"/>
    <row r="14584" ht="12.75" x14ac:dyDescent="0.2"/>
    <row r="14585" ht="12.75" x14ac:dyDescent="0.2"/>
    <row r="14586" ht="12.75" x14ac:dyDescent="0.2"/>
    <row r="14587" ht="12.75" x14ac:dyDescent="0.2"/>
    <row r="14588" ht="12.75" x14ac:dyDescent="0.2"/>
    <row r="14589" ht="12.75" x14ac:dyDescent="0.2"/>
    <row r="14590" ht="12.75" x14ac:dyDescent="0.2"/>
    <row r="14591" ht="12.75" x14ac:dyDescent="0.2"/>
    <row r="14592" ht="12.75" x14ac:dyDescent="0.2"/>
    <row r="14593" ht="12.75" x14ac:dyDescent="0.2"/>
    <row r="14594" ht="12.75" x14ac:dyDescent="0.2"/>
    <row r="14595" ht="12.75" x14ac:dyDescent="0.2"/>
    <row r="14596" ht="12.75" x14ac:dyDescent="0.2"/>
    <row r="14597" ht="12.75" x14ac:dyDescent="0.2"/>
    <row r="14598" ht="12.75" x14ac:dyDescent="0.2"/>
    <row r="14599" ht="12.75" x14ac:dyDescent="0.2"/>
    <row r="14600" ht="12.75" x14ac:dyDescent="0.2"/>
    <row r="14601" ht="12.75" x14ac:dyDescent="0.2"/>
    <row r="14602" ht="12.75" x14ac:dyDescent="0.2"/>
    <row r="14603" ht="12.75" x14ac:dyDescent="0.2"/>
    <row r="14604" ht="12.75" x14ac:dyDescent="0.2"/>
    <row r="14605" ht="12.75" x14ac:dyDescent="0.2"/>
    <row r="14606" ht="12.75" x14ac:dyDescent="0.2"/>
    <row r="14607" ht="12.75" x14ac:dyDescent="0.2"/>
    <row r="14608" ht="12.75" x14ac:dyDescent="0.2"/>
    <row r="14609" ht="12.75" x14ac:dyDescent="0.2"/>
    <row r="14610" ht="12.75" x14ac:dyDescent="0.2"/>
    <row r="14611" ht="12.75" x14ac:dyDescent="0.2"/>
    <row r="14612" ht="12.75" x14ac:dyDescent="0.2"/>
    <row r="14613" ht="12.75" x14ac:dyDescent="0.2"/>
    <row r="14614" ht="12.75" x14ac:dyDescent="0.2"/>
    <row r="14615" ht="12.75" x14ac:dyDescent="0.2"/>
    <row r="14616" ht="12.75" x14ac:dyDescent="0.2"/>
    <row r="14617" ht="12.75" x14ac:dyDescent="0.2"/>
    <row r="14618" ht="12.75" x14ac:dyDescent="0.2"/>
    <row r="14619" ht="12.75" x14ac:dyDescent="0.2"/>
    <row r="14620" ht="12.75" x14ac:dyDescent="0.2"/>
    <row r="14621" ht="12.75" x14ac:dyDescent="0.2"/>
    <row r="14622" ht="12.75" x14ac:dyDescent="0.2"/>
    <row r="14623" ht="12.75" x14ac:dyDescent="0.2"/>
    <row r="14624" ht="12.75" x14ac:dyDescent="0.2"/>
    <row r="14625" ht="12.75" x14ac:dyDescent="0.2"/>
    <row r="14626" ht="12.75" x14ac:dyDescent="0.2"/>
    <row r="14627" ht="12.75" x14ac:dyDescent="0.2"/>
    <row r="14628" ht="12.75" x14ac:dyDescent="0.2"/>
    <row r="14629" ht="12.75" x14ac:dyDescent="0.2"/>
    <row r="14630" ht="12.75" x14ac:dyDescent="0.2"/>
    <row r="14631" ht="12.75" x14ac:dyDescent="0.2"/>
    <row r="14632" ht="12.75" x14ac:dyDescent="0.2"/>
    <row r="14633" ht="12.75" x14ac:dyDescent="0.2"/>
    <row r="14634" ht="12.75" x14ac:dyDescent="0.2"/>
    <row r="14635" ht="12.75" x14ac:dyDescent="0.2"/>
    <row r="14636" ht="12.75" x14ac:dyDescent="0.2"/>
    <row r="14637" ht="12.75" x14ac:dyDescent="0.2"/>
    <row r="14638" ht="12.75" x14ac:dyDescent="0.2"/>
    <row r="14639" ht="12.75" x14ac:dyDescent="0.2"/>
    <row r="14640" ht="12.75" x14ac:dyDescent="0.2"/>
    <row r="14641" ht="12.75" x14ac:dyDescent="0.2"/>
    <row r="14642" ht="12.75" x14ac:dyDescent="0.2"/>
    <row r="14643" ht="12.75" x14ac:dyDescent="0.2"/>
    <row r="14644" ht="12.75" x14ac:dyDescent="0.2"/>
    <row r="14645" ht="12.75" x14ac:dyDescent="0.2"/>
    <row r="14646" ht="12.75" x14ac:dyDescent="0.2"/>
    <row r="14647" ht="12.75" x14ac:dyDescent="0.2"/>
    <row r="14648" ht="12.75" x14ac:dyDescent="0.2"/>
    <row r="14649" ht="12.75" x14ac:dyDescent="0.2"/>
    <row r="14650" ht="12.75" x14ac:dyDescent="0.2"/>
    <row r="14651" ht="12.75" x14ac:dyDescent="0.2"/>
    <row r="14652" ht="12.75" x14ac:dyDescent="0.2"/>
    <row r="14653" ht="12.75" x14ac:dyDescent="0.2"/>
    <row r="14654" ht="12.75" x14ac:dyDescent="0.2"/>
    <row r="14655" ht="12.75" x14ac:dyDescent="0.2"/>
    <row r="14656" ht="12.75" x14ac:dyDescent="0.2"/>
    <row r="14657" ht="12.75" x14ac:dyDescent="0.2"/>
    <row r="14658" ht="12.75" x14ac:dyDescent="0.2"/>
    <row r="14659" ht="12.75" x14ac:dyDescent="0.2"/>
    <row r="14660" ht="12.75" x14ac:dyDescent="0.2"/>
    <row r="14661" ht="12.75" x14ac:dyDescent="0.2"/>
    <row r="14662" ht="12.75" x14ac:dyDescent="0.2"/>
    <row r="14663" ht="12.75" x14ac:dyDescent="0.2"/>
    <row r="14664" ht="12.75" x14ac:dyDescent="0.2"/>
    <row r="14665" ht="12.75" x14ac:dyDescent="0.2"/>
    <row r="14666" ht="12.75" x14ac:dyDescent="0.2"/>
    <row r="14667" ht="12.75" x14ac:dyDescent="0.2"/>
    <row r="14668" ht="12.75" x14ac:dyDescent="0.2"/>
    <row r="14669" ht="12.75" x14ac:dyDescent="0.2"/>
    <row r="14670" ht="12.75" x14ac:dyDescent="0.2"/>
    <row r="14671" ht="12.75" x14ac:dyDescent="0.2"/>
    <row r="14672" ht="12.75" x14ac:dyDescent="0.2"/>
    <row r="14673" ht="12.75" x14ac:dyDescent="0.2"/>
    <row r="14674" ht="12.75" x14ac:dyDescent="0.2"/>
    <row r="14675" ht="12.75" x14ac:dyDescent="0.2"/>
    <row r="14676" ht="12.75" x14ac:dyDescent="0.2"/>
    <row r="14677" ht="12.75" x14ac:dyDescent="0.2"/>
    <row r="14678" ht="12.75" x14ac:dyDescent="0.2"/>
    <row r="14679" ht="12.75" x14ac:dyDescent="0.2"/>
    <row r="14680" ht="12.75" x14ac:dyDescent="0.2"/>
    <row r="14681" ht="12.75" x14ac:dyDescent="0.2"/>
    <row r="14682" ht="12.75" x14ac:dyDescent="0.2"/>
    <row r="14683" ht="12.75" x14ac:dyDescent="0.2"/>
    <row r="14684" ht="12.75" x14ac:dyDescent="0.2"/>
    <row r="14685" ht="12.75" x14ac:dyDescent="0.2"/>
    <row r="14686" ht="12.75" x14ac:dyDescent="0.2"/>
    <row r="14687" ht="12.75" x14ac:dyDescent="0.2"/>
    <row r="14688" ht="12.75" x14ac:dyDescent="0.2"/>
    <row r="14689" ht="12.75" x14ac:dyDescent="0.2"/>
    <row r="14690" ht="12.75" x14ac:dyDescent="0.2"/>
    <row r="14691" ht="12.75" x14ac:dyDescent="0.2"/>
    <row r="14692" ht="12.75" x14ac:dyDescent="0.2"/>
    <row r="14693" ht="12.75" x14ac:dyDescent="0.2"/>
    <row r="14694" ht="12.75" x14ac:dyDescent="0.2"/>
    <row r="14695" ht="12.75" x14ac:dyDescent="0.2"/>
    <row r="14696" ht="12.75" x14ac:dyDescent="0.2"/>
    <row r="14697" ht="12.75" x14ac:dyDescent="0.2"/>
    <row r="14698" ht="12.75" x14ac:dyDescent="0.2"/>
    <row r="14699" ht="12.75" x14ac:dyDescent="0.2"/>
    <row r="14700" ht="12.75" x14ac:dyDescent="0.2"/>
    <row r="14701" ht="12.75" x14ac:dyDescent="0.2"/>
    <row r="14702" ht="12.75" x14ac:dyDescent="0.2"/>
    <row r="14703" ht="12.75" x14ac:dyDescent="0.2"/>
    <row r="14704" ht="12.75" x14ac:dyDescent="0.2"/>
    <row r="14705" ht="12.75" x14ac:dyDescent="0.2"/>
    <row r="14706" ht="12.75" x14ac:dyDescent="0.2"/>
    <row r="14707" ht="12.75" x14ac:dyDescent="0.2"/>
    <row r="14708" ht="12.75" x14ac:dyDescent="0.2"/>
    <row r="14709" ht="12.75" x14ac:dyDescent="0.2"/>
    <row r="14710" ht="12.75" x14ac:dyDescent="0.2"/>
    <row r="14711" ht="12.75" x14ac:dyDescent="0.2"/>
    <row r="14712" ht="12.75" x14ac:dyDescent="0.2"/>
    <row r="14713" ht="12.75" x14ac:dyDescent="0.2"/>
    <row r="14714" ht="12.75" x14ac:dyDescent="0.2"/>
    <row r="14715" ht="12.75" x14ac:dyDescent="0.2"/>
    <row r="14716" ht="12.75" x14ac:dyDescent="0.2"/>
    <row r="14717" ht="12.75" x14ac:dyDescent="0.2"/>
    <row r="14718" ht="12.75" x14ac:dyDescent="0.2"/>
    <row r="14719" ht="12.75" x14ac:dyDescent="0.2"/>
    <row r="14720" ht="12.75" x14ac:dyDescent="0.2"/>
    <row r="14721" ht="12.75" x14ac:dyDescent="0.2"/>
    <row r="14722" ht="12.75" x14ac:dyDescent="0.2"/>
    <row r="14723" ht="12.75" x14ac:dyDescent="0.2"/>
    <row r="14724" ht="12.75" x14ac:dyDescent="0.2"/>
    <row r="14725" ht="12.75" x14ac:dyDescent="0.2"/>
    <row r="14726" ht="12.75" x14ac:dyDescent="0.2"/>
    <row r="14727" ht="12.75" x14ac:dyDescent="0.2"/>
    <row r="14728" ht="12.75" x14ac:dyDescent="0.2"/>
    <row r="14729" ht="12.75" x14ac:dyDescent="0.2"/>
    <row r="14730" ht="12.75" x14ac:dyDescent="0.2"/>
    <row r="14731" ht="12.75" x14ac:dyDescent="0.2"/>
    <row r="14732" ht="12.75" x14ac:dyDescent="0.2"/>
    <row r="14733" ht="12.75" x14ac:dyDescent="0.2"/>
    <row r="14734" ht="12.75" x14ac:dyDescent="0.2"/>
    <row r="14735" ht="12.75" x14ac:dyDescent="0.2"/>
    <row r="14736" ht="12.75" x14ac:dyDescent="0.2"/>
    <row r="14737" ht="12.75" x14ac:dyDescent="0.2"/>
    <row r="14738" ht="12.75" x14ac:dyDescent="0.2"/>
    <row r="14739" ht="12.75" x14ac:dyDescent="0.2"/>
    <row r="14740" ht="12.75" x14ac:dyDescent="0.2"/>
    <row r="14741" ht="12.75" x14ac:dyDescent="0.2"/>
    <row r="14742" ht="12.75" x14ac:dyDescent="0.2"/>
    <row r="14743" ht="12.75" x14ac:dyDescent="0.2"/>
    <row r="14744" ht="12.75" x14ac:dyDescent="0.2"/>
    <row r="14745" ht="12.75" x14ac:dyDescent="0.2"/>
    <row r="14746" ht="12.75" x14ac:dyDescent="0.2"/>
    <row r="14747" ht="12.75" x14ac:dyDescent="0.2"/>
    <row r="14748" ht="12.75" x14ac:dyDescent="0.2"/>
    <row r="14749" ht="12.75" x14ac:dyDescent="0.2"/>
    <row r="14750" ht="12.75" x14ac:dyDescent="0.2"/>
    <row r="14751" ht="12.75" x14ac:dyDescent="0.2"/>
    <row r="14752" ht="12.75" x14ac:dyDescent="0.2"/>
    <row r="14753" ht="12.75" x14ac:dyDescent="0.2"/>
    <row r="14754" ht="12.75" x14ac:dyDescent="0.2"/>
    <row r="14755" ht="12.75" x14ac:dyDescent="0.2"/>
    <row r="14756" ht="12.75" x14ac:dyDescent="0.2"/>
    <row r="14757" ht="12.75" x14ac:dyDescent="0.2"/>
    <row r="14758" ht="12.75" x14ac:dyDescent="0.2"/>
    <row r="14759" ht="12.75" x14ac:dyDescent="0.2"/>
    <row r="14760" ht="12.75" x14ac:dyDescent="0.2"/>
    <row r="14761" ht="12.75" x14ac:dyDescent="0.2"/>
    <row r="14762" ht="12.75" x14ac:dyDescent="0.2"/>
    <row r="14763" ht="12.75" x14ac:dyDescent="0.2"/>
    <row r="14764" ht="12.75" x14ac:dyDescent="0.2"/>
    <row r="14765" ht="12.75" x14ac:dyDescent="0.2"/>
    <row r="14766" ht="12.75" x14ac:dyDescent="0.2"/>
    <row r="14767" ht="12.75" x14ac:dyDescent="0.2"/>
    <row r="14768" ht="12.75" x14ac:dyDescent="0.2"/>
    <row r="14769" ht="12.75" x14ac:dyDescent="0.2"/>
    <row r="14770" ht="12.75" x14ac:dyDescent="0.2"/>
    <row r="14771" ht="12.75" x14ac:dyDescent="0.2"/>
    <row r="14772" ht="12.75" x14ac:dyDescent="0.2"/>
    <row r="14773" ht="12.75" x14ac:dyDescent="0.2"/>
    <row r="14774" ht="12.75" x14ac:dyDescent="0.2"/>
    <row r="14775" ht="12.75" x14ac:dyDescent="0.2"/>
    <row r="14776" ht="12.75" x14ac:dyDescent="0.2"/>
    <row r="14777" ht="12.75" x14ac:dyDescent="0.2"/>
    <row r="14778" ht="12.75" x14ac:dyDescent="0.2"/>
    <row r="14779" ht="12.75" x14ac:dyDescent="0.2"/>
    <row r="14780" ht="12.75" x14ac:dyDescent="0.2"/>
    <row r="14781" ht="12.75" x14ac:dyDescent="0.2"/>
    <row r="14782" ht="12.75" x14ac:dyDescent="0.2"/>
    <row r="14783" ht="12.75" x14ac:dyDescent="0.2"/>
    <row r="14784" ht="12.75" x14ac:dyDescent="0.2"/>
    <row r="14785" ht="12.75" x14ac:dyDescent="0.2"/>
    <row r="14786" ht="12.75" x14ac:dyDescent="0.2"/>
    <row r="14787" ht="12.75" x14ac:dyDescent="0.2"/>
    <row r="14788" ht="12.75" x14ac:dyDescent="0.2"/>
    <row r="14789" ht="12.75" x14ac:dyDescent="0.2"/>
    <row r="14790" ht="12.75" x14ac:dyDescent="0.2"/>
    <row r="14791" ht="12.75" x14ac:dyDescent="0.2"/>
    <row r="14792" ht="12.75" x14ac:dyDescent="0.2"/>
    <row r="14793" ht="12.75" x14ac:dyDescent="0.2"/>
    <row r="14794" ht="12.75" x14ac:dyDescent="0.2"/>
    <row r="14795" ht="12.75" x14ac:dyDescent="0.2"/>
    <row r="14796" ht="12.75" x14ac:dyDescent="0.2"/>
    <row r="14797" ht="12.75" x14ac:dyDescent="0.2"/>
    <row r="14798" ht="12.75" x14ac:dyDescent="0.2"/>
    <row r="14799" ht="12.75" x14ac:dyDescent="0.2"/>
    <row r="14800" ht="12.75" x14ac:dyDescent="0.2"/>
    <row r="14801" ht="12.75" x14ac:dyDescent="0.2"/>
    <row r="14802" ht="12.75" x14ac:dyDescent="0.2"/>
    <row r="14803" ht="12.75" x14ac:dyDescent="0.2"/>
    <row r="14804" ht="12.75" x14ac:dyDescent="0.2"/>
    <row r="14805" ht="12.75" x14ac:dyDescent="0.2"/>
    <row r="14806" ht="12.75" x14ac:dyDescent="0.2"/>
    <row r="14807" ht="12.75" x14ac:dyDescent="0.2"/>
    <row r="14808" ht="12.75" x14ac:dyDescent="0.2"/>
    <row r="14809" ht="12.75" x14ac:dyDescent="0.2"/>
    <row r="14810" ht="12.75" x14ac:dyDescent="0.2"/>
    <row r="14811" ht="12.75" x14ac:dyDescent="0.2"/>
    <row r="14812" ht="12.75" x14ac:dyDescent="0.2"/>
    <row r="14813" ht="12.75" x14ac:dyDescent="0.2"/>
    <row r="14814" ht="12.75" x14ac:dyDescent="0.2"/>
    <row r="14815" ht="12.75" x14ac:dyDescent="0.2"/>
    <row r="14816" ht="12.75" x14ac:dyDescent="0.2"/>
    <row r="14817" ht="12.75" x14ac:dyDescent="0.2"/>
    <row r="14818" ht="12.75" x14ac:dyDescent="0.2"/>
    <row r="14819" ht="12.75" x14ac:dyDescent="0.2"/>
    <row r="14820" ht="12.75" x14ac:dyDescent="0.2"/>
    <row r="14821" ht="12.75" x14ac:dyDescent="0.2"/>
    <row r="14822" ht="12.75" x14ac:dyDescent="0.2"/>
    <row r="14823" ht="12.75" x14ac:dyDescent="0.2"/>
    <row r="14824" ht="12.75" x14ac:dyDescent="0.2"/>
    <row r="14825" ht="12.75" x14ac:dyDescent="0.2"/>
    <row r="14826" ht="12.75" x14ac:dyDescent="0.2"/>
    <row r="14827" ht="12.75" x14ac:dyDescent="0.2"/>
    <row r="14828" ht="12.75" x14ac:dyDescent="0.2"/>
    <row r="14829" ht="12.75" x14ac:dyDescent="0.2"/>
    <row r="14830" ht="12.75" x14ac:dyDescent="0.2"/>
    <row r="14831" ht="12.75" x14ac:dyDescent="0.2"/>
    <row r="14832" ht="12.75" x14ac:dyDescent="0.2"/>
    <row r="14833" ht="12.75" x14ac:dyDescent="0.2"/>
    <row r="14834" ht="12.75" x14ac:dyDescent="0.2"/>
    <row r="14835" ht="12.75" x14ac:dyDescent="0.2"/>
    <row r="14836" ht="12.75" x14ac:dyDescent="0.2"/>
    <row r="14837" ht="12.75" x14ac:dyDescent="0.2"/>
    <row r="14838" ht="12.75" x14ac:dyDescent="0.2"/>
    <row r="14839" ht="12.75" x14ac:dyDescent="0.2"/>
    <row r="14840" ht="12.75" x14ac:dyDescent="0.2"/>
    <row r="14841" ht="12.75" x14ac:dyDescent="0.2"/>
    <row r="14842" ht="12.75" x14ac:dyDescent="0.2"/>
    <row r="14843" ht="12.75" x14ac:dyDescent="0.2"/>
    <row r="14844" ht="12.75" x14ac:dyDescent="0.2"/>
    <row r="14845" ht="12.75" x14ac:dyDescent="0.2"/>
    <row r="14846" ht="12.75" x14ac:dyDescent="0.2"/>
    <row r="14847" ht="12.75" x14ac:dyDescent="0.2"/>
    <row r="14848" ht="12.75" x14ac:dyDescent="0.2"/>
    <row r="14849" ht="12.75" x14ac:dyDescent="0.2"/>
    <row r="14850" ht="12.75" x14ac:dyDescent="0.2"/>
    <row r="14851" ht="12.75" x14ac:dyDescent="0.2"/>
    <row r="14852" ht="12.75" x14ac:dyDescent="0.2"/>
    <row r="14853" ht="12.75" x14ac:dyDescent="0.2"/>
    <row r="14854" ht="12.75" x14ac:dyDescent="0.2"/>
    <row r="14855" ht="12.75" x14ac:dyDescent="0.2"/>
    <row r="14856" ht="12.75" x14ac:dyDescent="0.2"/>
    <row r="14857" ht="12.75" x14ac:dyDescent="0.2"/>
    <row r="14858" ht="12.75" x14ac:dyDescent="0.2"/>
    <row r="14859" ht="12.75" x14ac:dyDescent="0.2"/>
    <row r="14860" ht="12.75" x14ac:dyDescent="0.2"/>
    <row r="14861" ht="12.75" x14ac:dyDescent="0.2"/>
    <row r="14862" ht="12.75" x14ac:dyDescent="0.2"/>
    <row r="14863" ht="12.75" x14ac:dyDescent="0.2"/>
    <row r="14864" ht="12.75" x14ac:dyDescent="0.2"/>
    <row r="14865" ht="12.75" x14ac:dyDescent="0.2"/>
    <row r="14866" ht="12.75" x14ac:dyDescent="0.2"/>
    <row r="14867" ht="12.75" x14ac:dyDescent="0.2"/>
    <row r="14868" ht="12.75" x14ac:dyDescent="0.2"/>
    <row r="14869" ht="12.75" x14ac:dyDescent="0.2"/>
    <row r="14870" ht="12.75" x14ac:dyDescent="0.2"/>
    <row r="14871" ht="12.75" x14ac:dyDescent="0.2"/>
    <row r="14872" ht="12.75" x14ac:dyDescent="0.2"/>
    <row r="14873" ht="12.75" x14ac:dyDescent="0.2"/>
    <row r="14874" ht="12.75" x14ac:dyDescent="0.2"/>
    <row r="14875" ht="12.75" x14ac:dyDescent="0.2"/>
    <row r="14876" ht="12.75" x14ac:dyDescent="0.2"/>
    <row r="14877" ht="12.75" x14ac:dyDescent="0.2"/>
    <row r="14878" ht="12.75" x14ac:dyDescent="0.2"/>
    <row r="14879" ht="12.75" x14ac:dyDescent="0.2"/>
    <row r="14880" ht="12.75" x14ac:dyDescent="0.2"/>
    <row r="14881" ht="12.75" x14ac:dyDescent="0.2"/>
    <row r="14882" ht="12.75" x14ac:dyDescent="0.2"/>
    <row r="14883" ht="12.75" x14ac:dyDescent="0.2"/>
    <row r="14884" ht="12.75" x14ac:dyDescent="0.2"/>
    <row r="14885" ht="12.75" x14ac:dyDescent="0.2"/>
    <row r="14886" ht="12.75" x14ac:dyDescent="0.2"/>
    <row r="14887" ht="12.75" x14ac:dyDescent="0.2"/>
    <row r="14888" ht="12.75" x14ac:dyDescent="0.2"/>
    <row r="14889" ht="12.75" x14ac:dyDescent="0.2"/>
    <row r="14890" ht="12.75" x14ac:dyDescent="0.2"/>
    <row r="14891" ht="12.75" x14ac:dyDescent="0.2"/>
    <row r="14892" ht="12.75" x14ac:dyDescent="0.2"/>
    <row r="14893" ht="12.75" x14ac:dyDescent="0.2"/>
    <row r="14894" ht="12.75" x14ac:dyDescent="0.2"/>
    <row r="14895" ht="12.75" x14ac:dyDescent="0.2"/>
    <row r="14896" ht="12.75" x14ac:dyDescent="0.2"/>
    <row r="14897" ht="12.75" x14ac:dyDescent="0.2"/>
    <row r="14898" ht="12.75" x14ac:dyDescent="0.2"/>
    <row r="14899" ht="12.75" x14ac:dyDescent="0.2"/>
    <row r="14900" ht="12.75" x14ac:dyDescent="0.2"/>
    <row r="14901" ht="12.75" x14ac:dyDescent="0.2"/>
    <row r="14902" ht="12.75" x14ac:dyDescent="0.2"/>
    <row r="14903" ht="12.75" x14ac:dyDescent="0.2"/>
    <row r="14904" ht="12.75" x14ac:dyDescent="0.2"/>
    <row r="14905" ht="12.75" x14ac:dyDescent="0.2"/>
    <row r="14906" ht="12.75" x14ac:dyDescent="0.2"/>
    <row r="14907" ht="12.75" x14ac:dyDescent="0.2"/>
    <row r="14908" ht="12.75" x14ac:dyDescent="0.2"/>
    <row r="14909" ht="12.75" x14ac:dyDescent="0.2"/>
    <row r="14910" ht="12.75" x14ac:dyDescent="0.2"/>
    <row r="14911" ht="12.75" x14ac:dyDescent="0.2"/>
    <row r="14912" ht="12.75" x14ac:dyDescent="0.2"/>
    <row r="14913" ht="12.75" x14ac:dyDescent="0.2"/>
    <row r="14914" ht="12.75" x14ac:dyDescent="0.2"/>
    <row r="14915" ht="12.75" x14ac:dyDescent="0.2"/>
    <row r="14916" ht="12.75" x14ac:dyDescent="0.2"/>
    <row r="14917" ht="12.75" x14ac:dyDescent="0.2"/>
    <row r="14918" ht="12.75" x14ac:dyDescent="0.2"/>
    <row r="14919" ht="12.75" x14ac:dyDescent="0.2"/>
    <row r="14920" ht="12.75" x14ac:dyDescent="0.2"/>
    <row r="14921" ht="12.75" x14ac:dyDescent="0.2"/>
    <row r="14922" ht="12.75" x14ac:dyDescent="0.2"/>
    <row r="14923" ht="12.75" x14ac:dyDescent="0.2"/>
    <row r="14924" ht="12.75" x14ac:dyDescent="0.2"/>
    <row r="14925" ht="12.75" x14ac:dyDescent="0.2"/>
    <row r="14926" ht="12.75" x14ac:dyDescent="0.2"/>
    <row r="14927" ht="12.75" x14ac:dyDescent="0.2"/>
    <row r="14928" ht="12.75" x14ac:dyDescent="0.2"/>
    <row r="14929" ht="12.75" x14ac:dyDescent="0.2"/>
    <row r="14930" ht="12.75" x14ac:dyDescent="0.2"/>
    <row r="14931" ht="12.75" x14ac:dyDescent="0.2"/>
    <row r="14932" ht="12.75" x14ac:dyDescent="0.2"/>
    <row r="14933" ht="12.75" x14ac:dyDescent="0.2"/>
    <row r="14934" ht="12.75" x14ac:dyDescent="0.2"/>
    <row r="14935" ht="12.75" x14ac:dyDescent="0.2"/>
    <row r="14936" ht="12.75" x14ac:dyDescent="0.2"/>
    <row r="14937" ht="12.75" x14ac:dyDescent="0.2"/>
    <row r="14938" ht="12.75" x14ac:dyDescent="0.2"/>
    <row r="14939" ht="12.75" x14ac:dyDescent="0.2"/>
    <row r="14940" ht="12.75" x14ac:dyDescent="0.2"/>
    <row r="14941" ht="12.75" x14ac:dyDescent="0.2"/>
    <row r="14942" ht="12.75" x14ac:dyDescent="0.2"/>
    <row r="14943" ht="12.75" x14ac:dyDescent="0.2"/>
    <row r="14944" ht="12.75" x14ac:dyDescent="0.2"/>
    <row r="14945" ht="12.75" x14ac:dyDescent="0.2"/>
    <row r="14946" ht="12.75" x14ac:dyDescent="0.2"/>
    <row r="14947" ht="12.75" x14ac:dyDescent="0.2"/>
    <row r="14948" ht="12.75" x14ac:dyDescent="0.2"/>
    <row r="14949" ht="12.75" x14ac:dyDescent="0.2"/>
    <row r="14950" ht="12.75" x14ac:dyDescent="0.2"/>
    <row r="14951" ht="12.75" x14ac:dyDescent="0.2"/>
    <row r="14952" ht="12.75" x14ac:dyDescent="0.2"/>
    <row r="14953" ht="12.75" x14ac:dyDescent="0.2"/>
    <row r="14954" ht="12.75" x14ac:dyDescent="0.2"/>
    <row r="14955" ht="12.75" x14ac:dyDescent="0.2"/>
    <row r="14956" ht="12.75" x14ac:dyDescent="0.2"/>
    <row r="14957" ht="12.75" x14ac:dyDescent="0.2"/>
    <row r="14958" ht="12.75" x14ac:dyDescent="0.2"/>
    <row r="14959" ht="12.75" x14ac:dyDescent="0.2"/>
    <row r="14960" ht="12.75" x14ac:dyDescent="0.2"/>
    <row r="14961" ht="12.75" x14ac:dyDescent="0.2"/>
    <row r="14962" ht="12.75" x14ac:dyDescent="0.2"/>
    <row r="14963" ht="12.75" x14ac:dyDescent="0.2"/>
    <row r="14964" ht="12.75" x14ac:dyDescent="0.2"/>
    <row r="14965" ht="12.75" x14ac:dyDescent="0.2"/>
    <row r="14966" ht="12.75" x14ac:dyDescent="0.2"/>
    <row r="14967" ht="12.75" x14ac:dyDescent="0.2"/>
    <row r="14968" ht="12.75" x14ac:dyDescent="0.2"/>
    <row r="14969" ht="12.75" x14ac:dyDescent="0.2"/>
    <row r="14970" ht="12.75" x14ac:dyDescent="0.2"/>
    <row r="14971" ht="12.75" x14ac:dyDescent="0.2"/>
    <row r="14972" ht="12.75" x14ac:dyDescent="0.2"/>
    <row r="14973" ht="12.75" x14ac:dyDescent="0.2"/>
    <row r="14974" ht="12.75" x14ac:dyDescent="0.2"/>
    <row r="14975" ht="12.75" x14ac:dyDescent="0.2"/>
    <row r="14976" ht="12.75" x14ac:dyDescent="0.2"/>
    <row r="14977" ht="12.75" x14ac:dyDescent="0.2"/>
    <row r="14978" ht="12.75" x14ac:dyDescent="0.2"/>
    <row r="14979" ht="12.75" x14ac:dyDescent="0.2"/>
    <row r="14980" ht="12.75" x14ac:dyDescent="0.2"/>
    <row r="14981" ht="12.75" x14ac:dyDescent="0.2"/>
    <row r="14982" ht="12.75" x14ac:dyDescent="0.2"/>
    <row r="14983" ht="12.75" x14ac:dyDescent="0.2"/>
    <row r="14984" ht="12.75" x14ac:dyDescent="0.2"/>
    <row r="14985" ht="12.75" x14ac:dyDescent="0.2"/>
    <row r="14986" ht="12.75" x14ac:dyDescent="0.2"/>
    <row r="14987" ht="12.75" x14ac:dyDescent="0.2"/>
    <row r="14988" ht="12.75" x14ac:dyDescent="0.2"/>
    <row r="14989" ht="12.75" x14ac:dyDescent="0.2"/>
    <row r="14990" ht="12.75" x14ac:dyDescent="0.2"/>
    <row r="14991" ht="12.75" x14ac:dyDescent="0.2"/>
    <row r="14992" ht="12.75" x14ac:dyDescent="0.2"/>
    <row r="14993" ht="12.75" x14ac:dyDescent="0.2"/>
    <row r="14994" ht="12.75" x14ac:dyDescent="0.2"/>
    <row r="14995" ht="12.75" x14ac:dyDescent="0.2"/>
    <row r="14996" ht="12.75" x14ac:dyDescent="0.2"/>
    <row r="14997" ht="12.75" x14ac:dyDescent="0.2"/>
    <row r="14998" ht="12.75" x14ac:dyDescent="0.2"/>
    <row r="14999" ht="12.75" x14ac:dyDescent="0.2"/>
    <row r="15000" ht="12.75" x14ac:dyDescent="0.2"/>
    <row r="15001" ht="12.75" x14ac:dyDescent="0.2"/>
    <row r="15002" ht="12.75" x14ac:dyDescent="0.2"/>
    <row r="15003" ht="12.75" x14ac:dyDescent="0.2"/>
    <row r="15004" ht="12.75" x14ac:dyDescent="0.2"/>
    <row r="15005" ht="12.75" x14ac:dyDescent="0.2"/>
    <row r="15006" ht="12.75" x14ac:dyDescent="0.2"/>
    <row r="15007" ht="12.75" x14ac:dyDescent="0.2"/>
    <row r="15008" ht="12.75" x14ac:dyDescent="0.2"/>
    <row r="15009" ht="12.75" x14ac:dyDescent="0.2"/>
    <row r="15010" ht="12.75" x14ac:dyDescent="0.2"/>
    <row r="15011" ht="12.75" x14ac:dyDescent="0.2"/>
    <row r="15012" ht="12.75" x14ac:dyDescent="0.2"/>
    <row r="15013" ht="12.75" x14ac:dyDescent="0.2"/>
    <row r="15014" ht="12.75" x14ac:dyDescent="0.2"/>
    <row r="15015" ht="12.75" x14ac:dyDescent="0.2"/>
    <row r="15016" ht="12.75" x14ac:dyDescent="0.2"/>
    <row r="15017" ht="12.75" x14ac:dyDescent="0.2"/>
    <row r="15018" ht="12.75" x14ac:dyDescent="0.2"/>
    <row r="15019" ht="12.75" x14ac:dyDescent="0.2"/>
    <row r="15020" ht="12.75" x14ac:dyDescent="0.2"/>
    <row r="15021" ht="12.75" x14ac:dyDescent="0.2"/>
    <row r="15022" ht="12.75" x14ac:dyDescent="0.2"/>
    <row r="15023" ht="12.75" x14ac:dyDescent="0.2"/>
    <row r="15024" ht="12.75" x14ac:dyDescent="0.2"/>
    <row r="15025" ht="12.75" x14ac:dyDescent="0.2"/>
    <row r="15026" ht="12.75" x14ac:dyDescent="0.2"/>
    <row r="15027" ht="12.75" x14ac:dyDescent="0.2"/>
    <row r="15028" ht="12.75" x14ac:dyDescent="0.2"/>
    <row r="15029" ht="12.75" x14ac:dyDescent="0.2"/>
    <row r="15030" ht="12.75" x14ac:dyDescent="0.2"/>
    <row r="15031" ht="12.75" x14ac:dyDescent="0.2"/>
    <row r="15032" ht="12.75" x14ac:dyDescent="0.2"/>
    <row r="15033" ht="12.75" x14ac:dyDescent="0.2"/>
    <row r="15034" ht="12.75" x14ac:dyDescent="0.2"/>
    <row r="15035" ht="12.75" x14ac:dyDescent="0.2"/>
    <row r="15036" ht="12.75" x14ac:dyDescent="0.2"/>
    <row r="15037" ht="12.75" x14ac:dyDescent="0.2"/>
    <row r="15038" ht="12.75" x14ac:dyDescent="0.2"/>
    <row r="15039" ht="12.75" x14ac:dyDescent="0.2"/>
    <row r="15040" ht="12.75" x14ac:dyDescent="0.2"/>
    <row r="15041" ht="12.75" x14ac:dyDescent="0.2"/>
    <row r="15042" ht="12.75" x14ac:dyDescent="0.2"/>
    <row r="15043" ht="12.75" x14ac:dyDescent="0.2"/>
    <row r="15044" ht="12.75" x14ac:dyDescent="0.2"/>
    <row r="15045" ht="12.75" x14ac:dyDescent="0.2"/>
    <row r="15046" ht="12.75" x14ac:dyDescent="0.2"/>
    <row r="15047" ht="12.75" x14ac:dyDescent="0.2"/>
    <row r="15048" ht="12.75" x14ac:dyDescent="0.2"/>
    <row r="15049" ht="12.75" x14ac:dyDescent="0.2"/>
    <row r="15050" ht="12.75" x14ac:dyDescent="0.2"/>
    <row r="15051" ht="12.75" x14ac:dyDescent="0.2"/>
    <row r="15052" ht="12.75" x14ac:dyDescent="0.2"/>
    <row r="15053" ht="12.75" x14ac:dyDescent="0.2"/>
    <row r="15054" ht="12.75" x14ac:dyDescent="0.2"/>
    <row r="15055" ht="12.75" x14ac:dyDescent="0.2"/>
    <row r="15056" ht="12.75" x14ac:dyDescent="0.2"/>
    <row r="15057" ht="12.75" x14ac:dyDescent="0.2"/>
    <row r="15058" ht="12.75" x14ac:dyDescent="0.2"/>
    <row r="15059" ht="12.75" x14ac:dyDescent="0.2"/>
    <row r="15060" ht="12.75" x14ac:dyDescent="0.2"/>
    <row r="15061" ht="12.75" x14ac:dyDescent="0.2"/>
    <row r="15062" ht="12.75" x14ac:dyDescent="0.2"/>
    <row r="15063" ht="12.75" x14ac:dyDescent="0.2"/>
    <row r="15064" ht="12.75" x14ac:dyDescent="0.2"/>
    <row r="15065" ht="12.75" x14ac:dyDescent="0.2"/>
    <row r="15066" ht="12.75" x14ac:dyDescent="0.2"/>
    <row r="15067" ht="12.75" x14ac:dyDescent="0.2"/>
    <row r="15068" ht="12.75" x14ac:dyDescent="0.2"/>
    <row r="15069" ht="12.75" x14ac:dyDescent="0.2"/>
    <row r="15070" ht="12.75" x14ac:dyDescent="0.2"/>
    <row r="15071" ht="12.75" x14ac:dyDescent="0.2"/>
    <row r="15072" ht="12.75" x14ac:dyDescent="0.2"/>
    <row r="15073" ht="12.75" x14ac:dyDescent="0.2"/>
    <row r="15074" ht="12.75" x14ac:dyDescent="0.2"/>
    <row r="15075" ht="12.75" x14ac:dyDescent="0.2"/>
    <row r="15076" ht="12.75" x14ac:dyDescent="0.2"/>
    <row r="15077" ht="12.75" x14ac:dyDescent="0.2"/>
    <row r="15078" ht="12.75" x14ac:dyDescent="0.2"/>
    <row r="15079" ht="12.75" x14ac:dyDescent="0.2"/>
    <row r="15080" ht="12.75" x14ac:dyDescent="0.2"/>
    <row r="15081" ht="12.75" x14ac:dyDescent="0.2"/>
    <row r="15082" ht="12.75" x14ac:dyDescent="0.2"/>
    <row r="15083" ht="12.75" x14ac:dyDescent="0.2"/>
    <row r="15084" ht="12.75" x14ac:dyDescent="0.2"/>
    <row r="15085" ht="12.75" x14ac:dyDescent="0.2"/>
    <row r="15086" ht="12.75" x14ac:dyDescent="0.2"/>
    <row r="15087" ht="12.75" x14ac:dyDescent="0.2"/>
    <row r="15088" ht="12.75" x14ac:dyDescent="0.2"/>
    <row r="15089" ht="12.75" x14ac:dyDescent="0.2"/>
    <row r="15090" ht="12.75" x14ac:dyDescent="0.2"/>
    <row r="15091" ht="12.75" x14ac:dyDescent="0.2"/>
    <row r="15092" ht="12.75" x14ac:dyDescent="0.2"/>
    <row r="15093" ht="12.75" x14ac:dyDescent="0.2"/>
    <row r="15094" ht="12.75" x14ac:dyDescent="0.2"/>
    <row r="15095" ht="12.75" x14ac:dyDescent="0.2"/>
    <row r="15096" ht="12.75" x14ac:dyDescent="0.2"/>
    <row r="15097" ht="12.75" x14ac:dyDescent="0.2"/>
    <row r="15098" ht="12.75" x14ac:dyDescent="0.2"/>
    <row r="15099" ht="12.75" x14ac:dyDescent="0.2"/>
    <row r="15100" ht="12.75" x14ac:dyDescent="0.2"/>
    <row r="15101" ht="12.75" x14ac:dyDescent="0.2"/>
    <row r="15102" ht="12.75" x14ac:dyDescent="0.2"/>
    <row r="15103" ht="12.75" x14ac:dyDescent="0.2"/>
    <row r="15104" ht="12.75" x14ac:dyDescent="0.2"/>
    <row r="15105" ht="12.75" x14ac:dyDescent="0.2"/>
    <row r="15106" ht="12.75" x14ac:dyDescent="0.2"/>
    <row r="15107" ht="12.75" x14ac:dyDescent="0.2"/>
    <row r="15108" ht="12.75" x14ac:dyDescent="0.2"/>
    <row r="15109" ht="12.75" x14ac:dyDescent="0.2"/>
    <row r="15110" ht="12.75" x14ac:dyDescent="0.2"/>
    <row r="15111" ht="12.75" x14ac:dyDescent="0.2"/>
    <row r="15112" ht="12.75" x14ac:dyDescent="0.2"/>
    <row r="15113" ht="12.75" x14ac:dyDescent="0.2"/>
    <row r="15114" ht="12.75" x14ac:dyDescent="0.2"/>
    <row r="15115" ht="12.75" x14ac:dyDescent="0.2"/>
    <row r="15116" ht="12.75" x14ac:dyDescent="0.2"/>
    <row r="15117" ht="12.75" x14ac:dyDescent="0.2"/>
    <row r="15118" ht="12.75" x14ac:dyDescent="0.2"/>
    <row r="15119" ht="12.75" x14ac:dyDescent="0.2"/>
    <row r="15120" ht="12.75" x14ac:dyDescent="0.2"/>
    <row r="15121" ht="12.75" x14ac:dyDescent="0.2"/>
    <row r="15122" ht="12.75" x14ac:dyDescent="0.2"/>
    <row r="15123" ht="12.75" x14ac:dyDescent="0.2"/>
    <row r="15124" ht="12.75" x14ac:dyDescent="0.2"/>
    <row r="15125" ht="12.75" x14ac:dyDescent="0.2"/>
    <row r="15126" ht="12.75" x14ac:dyDescent="0.2"/>
    <row r="15127" ht="12.75" x14ac:dyDescent="0.2"/>
    <row r="15128" ht="12.75" x14ac:dyDescent="0.2"/>
    <row r="15129" ht="12.75" x14ac:dyDescent="0.2"/>
    <row r="15130" ht="12.75" x14ac:dyDescent="0.2"/>
    <row r="15131" ht="12.75" x14ac:dyDescent="0.2"/>
    <row r="15132" ht="12.75" x14ac:dyDescent="0.2"/>
    <row r="15133" ht="12.75" x14ac:dyDescent="0.2"/>
    <row r="15134" ht="12.75" x14ac:dyDescent="0.2"/>
    <row r="15135" ht="12.75" x14ac:dyDescent="0.2"/>
    <row r="15136" ht="12.75" x14ac:dyDescent="0.2"/>
    <row r="15137" ht="12.75" x14ac:dyDescent="0.2"/>
    <row r="15138" ht="12.75" x14ac:dyDescent="0.2"/>
    <row r="15139" ht="12.75" x14ac:dyDescent="0.2"/>
    <row r="15140" ht="12.75" x14ac:dyDescent="0.2"/>
    <row r="15141" ht="12.75" x14ac:dyDescent="0.2"/>
    <row r="15142" ht="12.75" x14ac:dyDescent="0.2"/>
    <row r="15143" ht="12.75" x14ac:dyDescent="0.2"/>
    <row r="15144" ht="12.75" x14ac:dyDescent="0.2"/>
    <row r="15145" ht="12.75" x14ac:dyDescent="0.2"/>
    <row r="15146" ht="12.75" x14ac:dyDescent="0.2"/>
    <row r="15147" ht="12.75" x14ac:dyDescent="0.2"/>
    <row r="15148" ht="12.75" x14ac:dyDescent="0.2"/>
    <row r="15149" ht="12.75" x14ac:dyDescent="0.2"/>
    <row r="15150" ht="12.75" x14ac:dyDescent="0.2"/>
    <row r="15151" ht="12.75" x14ac:dyDescent="0.2"/>
    <row r="15152" ht="12.75" x14ac:dyDescent="0.2"/>
    <row r="15153" ht="12.75" x14ac:dyDescent="0.2"/>
    <row r="15154" ht="12.75" x14ac:dyDescent="0.2"/>
    <row r="15155" ht="12.75" x14ac:dyDescent="0.2"/>
    <row r="15156" ht="12.75" x14ac:dyDescent="0.2"/>
    <row r="15157" ht="12.75" x14ac:dyDescent="0.2"/>
    <row r="15158" ht="12.75" x14ac:dyDescent="0.2"/>
    <row r="15159" ht="12.75" x14ac:dyDescent="0.2"/>
    <row r="15160" ht="12.75" x14ac:dyDescent="0.2"/>
    <row r="15161" ht="12.75" x14ac:dyDescent="0.2"/>
    <row r="15162" ht="12.75" x14ac:dyDescent="0.2"/>
    <row r="15163" ht="12.75" x14ac:dyDescent="0.2"/>
    <row r="15164" ht="12.75" x14ac:dyDescent="0.2"/>
    <row r="15165" ht="12.75" x14ac:dyDescent="0.2"/>
    <row r="15166" ht="12.75" x14ac:dyDescent="0.2"/>
    <row r="15167" ht="12.75" x14ac:dyDescent="0.2"/>
    <row r="15168" ht="12.75" x14ac:dyDescent="0.2"/>
    <row r="15169" ht="12.75" x14ac:dyDescent="0.2"/>
    <row r="15170" ht="12.75" x14ac:dyDescent="0.2"/>
    <row r="15171" ht="12.75" x14ac:dyDescent="0.2"/>
    <row r="15172" ht="12.75" x14ac:dyDescent="0.2"/>
    <row r="15173" ht="12.75" x14ac:dyDescent="0.2"/>
    <row r="15174" ht="12.75" x14ac:dyDescent="0.2"/>
    <row r="15175" ht="12.75" x14ac:dyDescent="0.2"/>
    <row r="15176" ht="12.75" x14ac:dyDescent="0.2"/>
    <row r="15177" ht="12.75" x14ac:dyDescent="0.2"/>
    <row r="15178" ht="12.75" x14ac:dyDescent="0.2"/>
    <row r="15179" ht="12.75" x14ac:dyDescent="0.2"/>
    <row r="15180" ht="12.75" x14ac:dyDescent="0.2"/>
    <row r="15181" ht="12.75" x14ac:dyDescent="0.2"/>
    <row r="15182" ht="12.75" x14ac:dyDescent="0.2"/>
    <row r="15183" ht="12.75" x14ac:dyDescent="0.2"/>
    <row r="15184" ht="12.75" x14ac:dyDescent="0.2"/>
    <row r="15185" ht="12.75" x14ac:dyDescent="0.2"/>
    <row r="15186" ht="12.75" x14ac:dyDescent="0.2"/>
    <row r="15187" ht="12.75" x14ac:dyDescent="0.2"/>
    <row r="15188" ht="12.75" x14ac:dyDescent="0.2"/>
    <row r="15189" ht="12.75" x14ac:dyDescent="0.2"/>
    <row r="15190" ht="12.75" x14ac:dyDescent="0.2"/>
    <row r="15191" ht="12.75" x14ac:dyDescent="0.2"/>
    <row r="15192" ht="12.75" x14ac:dyDescent="0.2"/>
    <row r="15193" ht="12.75" x14ac:dyDescent="0.2"/>
    <row r="15194" ht="12.75" x14ac:dyDescent="0.2"/>
    <row r="15195" ht="12.75" x14ac:dyDescent="0.2"/>
    <row r="15196" ht="12.75" x14ac:dyDescent="0.2"/>
    <row r="15197" ht="12.75" x14ac:dyDescent="0.2"/>
    <row r="15198" ht="12.75" x14ac:dyDescent="0.2"/>
    <row r="15199" ht="12.75" x14ac:dyDescent="0.2"/>
    <row r="15200" ht="12.75" x14ac:dyDescent="0.2"/>
    <row r="15201" ht="12.75" x14ac:dyDescent="0.2"/>
    <row r="15202" ht="12.75" x14ac:dyDescent="0.2"/>
    <row r="15203" ht="12.75" x14ac:dyDescent="0.2"/>
    <row r="15204" ht="12.75" x14ac:dyDescent="0.2"/>
    <row r="15205" ht="12.75" x14ac:dyDescent="0.2"/>
    <row r="15206" ht="12.75" x14ac:dyDescent="0.2"/>
    <row r="15207" ht="12.75" x14ac:dyDescent="0.2"/>
    <row r="15208" ht="12.75" x14ac:dyDescent="0.2"/>
    <row r="15209" ht="12.75" x14ac:dyDescent="0.2"/>
    <row r="15210" ht="12.75" x14ac:dyDescent="0.2"/>
    <row r="15211" ht="12.75" x14ac:dyDescent="0.2"/>
    <row r="15212" ht="12.75" x14ac:dyDescent="0.2"/>
    <row r="15213" ht="12.75" x14ac:dyDescent="0.2"/>
    <row r="15214" ht="12.75" x14ac:dyDescent="0.2"/>
    <row r="15215" ht="12.75" x14ac:dyDescent="0.2"/>
    <row r="15216" ht="12.75" x14ac:dyDescent="0.2"/>
    <row r="15217" ht="12.75" x14ac:dyDescent="0.2"/>
    <row r="15218" ht="12.75" x14ac:dyDescent="0.2"/>
    <row r="15219" ht="12.75" x14ac:dyDescent="0.2"/>
    <row r="15220" ht="12.75" x14ac:dyDescent="0.2"/>
    <row r="15221" ht="12.75" x14ac:dyDescent="0.2"/>
    <row r="15222" ht="12.75" x14ac:dyDescent="0.2"/>
    <row r="15223" ht="12.75" x14ac:dyDescent="0.2"/>
    <row r="15224" ht="12.75" x14ac:dyDescent="0.2"/>
    <row r="15225" ht="12.75" x14ac:dyDescent="0.2"/>
    <row r="15226" ht="12.75" x14ac:dyDescent="0.2"/>
    <row r="15227" ht="12.75" x14ac:dyDescent="0.2"/>
    <row r="15228" ht="12.75" x14ac:dyDescent="0.2"/>
    <row r="15229" ht="12.75" x14ac:dyDescent="0.2"/>
    <row r="15230" ht="12.75" x14ac:dyDescent="0.2"/>
    <row r="15231" ht="12.75" x14ac:dyDescent="0.2"/>
    <row r="15232" ht="12.75" x14ac:dyDescent="0.2"/>
    <row r="15233" ht="12.75" x14ac:dyDescent="0.2"/>
    <row r="15234" ht="12.75" x14ac:dyDescent="0.2"/>
    <row r="15235" ht="12.75" x14ac:dyDescent="0.2"/>
    <row r="15236" ht="12.75" x14ac:dyDescent="0.2"/>
    <row r="15237" ht="12.75" x14ac:dyDescent="0.2"/>
    <row r="15238" ht="12.75" x14ac:dyDescent="0.2"/>
    <row r="15239" ht="12.75" x14ac:dyDescent="0.2"/>
    <row r="15240" ht="12.75" x14ac:dyDescent="0.2"/>
    <row r="15241" ht="12.75" x14ac:dyDescent="0.2"/>
    <row r="15242" ht="12.75" x14ac:dyDescent="0.2"/>
    <row r="15243" ht="12.75" x14ac:dyDescent="0.2"/>
    <row r="15244" ht="12.75" x14ac:dyDescent="0.2"/>
    <row r="15245" ht="12.75" x14ac:dyDescent="0.2"/>
    <row r="15246" ht="12.75" x14ac:dyDescent="0.2"/>
    <row r="15247" ht="12.75" x14ac:dyDescent="0.2"/>
    <row r="15248" ht="12.75" x14ac:dyDescent="0.2"/>
    <row r="15249" ht="12.75" x14ac:dyDescent="0.2"/>
    <row r="15250" ht="12.75" x14ac:dyDescent="0.2"/>
    <row r="15251" ht="12.75" x14ac:dyDescent="0.2"/>
    <row r="15252" ht="12.75" x14ac:dyDescent="0.2"/>
    <row r="15253" ht="12.75" x14ac:dyDescent="0.2"/>
    <row r="15254" ht="12.75" x14ac:dyDescent="0.2"/>
    <row r="15255" ht="12.75" x14ac:dyDescent="0.2"/>
    <row r="15256" ht="12.75" x14ac:dyDescent="0.2"/>
    <row r="15257" ht="12.75" x14ac:dyDescent="0.2"/>
    <row r="15258" ht="12.75" x14ac:dyDescent="0.2"/>
    <row r="15259" ht="12.75" x14ac:dyDescent="0.2"/>
    <row r="15260" ht="12.75" x14ac:dyDescent="0.2"/>
    <row r="15261" ht="12.75" x14ac:dyDescent="0.2"/>
    <row r="15262" ht="12.75" x14ac:dyDescent="0.2"/>
    <row r="15263" ht="12.75" x14ac:dyDescent="0.2"/>
    <row r="15264" ht="12.75" x14ac:dyDescent="0.2"/>
    <row r="15265" ht="12.75" x14ac:dyDescent="0.2"/>
    <row r="15266" ht="12.75" x14ac:dyDescent="0.2"/>
    <row r="15267" ht="12.75" x14ac:dyDescent="0.2"/>
    <row r="15268" ht="12.75" x14ac:dyDescent="0.2"/>
    <row r="15269" ht="12.75" x14ac:dyDescent="0.2"/>
    <row r="15270" ht="12.75" x14ac:dyDescent="0.2"/>
    <row r="15271" ht="12.75" x14ac:dyDescent="0.2"/>
    <row r="15272" ht="12.75" x14ac:dyDescent="0.2"/>
    <row r="15273" ht="12.75" x14ac:dyDescent="0.2"/>
    <row r="15274" ht="12.75" x14ac:dyDescent="0.2"/>
    <row r="15275" ht="12.75" x14ac:dyDescent="0.2"/>
    <row r="15276" ht="12.75" x14ac:dyDescent="0.2"/>
    <row r="15277" ht="12.75" x14ac:dyDescent="0.2"/>
    <row r="15278" ht="12.75" x14ac:dyDescent="0.2"/>
    <row r="15279" ht="12.75" x14ac:dyDescent="0.2"/>
    <row r="15280" ht="12.75" x14ac:dyDescent="0.2"/>
    <row r="15281" ht="12.75" x14ac:dyDescent="0.2"/>
    <row r="15282" ht="12.75" x14ac:dyDescent="0.2"/>
    <row r="15283" ht="12.75" x14ac:dyDescent="0.2"/>
    <row r="15284" ht="12.75" x14ac:dyDescent="0.2"/>
    <row r="15285" ht="12.75" x14ac:dyDescent="0.2"/>
    <row r="15286" ht="12.75" x14ac:dyDescent="0.2"/>
    <row r="15287" ht="12.75" x14ac:dyDescent="0.2"/>
    <row r="15288" ht="12.75" x14ac:dyDescent="0.2"/>
    <row r="15289" ht="12.75" x14ac:dyDescent="0.2"/>
    <row r="15290" ht="12.75" x14ac:dyDescent="0.2"/>
    <row r="15291" ht="12.75" x14ac:dyDescent="0.2"/>
    <row r="15292" ht="12.75" x14ac:dyDescent="0.2"/>
    <row r="15293" ht="12.75" x14ac:dyDescent="0.2"/>
    <row r="15294" ht="12.75" x14ac:dyDescent="0.2"/>
    <row r="15295" ht="12.75" x14ac:dyDescent="0.2"/>
    <row r="15296" ht="12.75" x14ac:dyDescent="0.2"/>
    <row r="15297" ht="12.75" x14ac:dyDescent="0.2"/>
    <row r="15298" ht="12.75" x14ac:dyDescent="0.2"/>
    <row r="15299" ht="12.75" x14ac:dyDescent="0.2"/>
    <row r="15300" ht="12.75" x14ac:dyDescent="0.2"/>
    <row r="15301" ht="12.75" x14ac:dyDescent="0.2"/>
    <row r="15302" ht="12.75" x14ac:dyDescent="0.2"/>
    <row r="15303" ht="12.75" x14ac:dyDescent="0.2"/>
    <row r="15304" ht="12.75" x14ac:dyDescent="0.2"/>
    <row r="15305" ht="12.75" x14ac:dyDescent="0.2"/>
    <row r="15306" ht="12.75" x14ac:dyDescent="0.2"/>
    <row r="15307" ht="12.75" x14ac:dyDescent="0.2"/>
    <row r="15308" ht="12.75" x14ac:dyDescent="0.2"/>
    <row r="15309" ht="12.75" x14ac:dyDescent="0.2"/>
    <row r="15310" ht="12.75" x14ac:dyDescent="0.2"/>
    <row r="15311" ht="12.75" x14ac:dyDescent="0.2"/>
    <row r="15312" ht="12.75" x14ac:dyDescent="0.2"/>
    <row r="15313" ht="12.75" x14ac:dyDescent="0.2"/>
    <row r="15314" ht="12.75" x14ac:dyDescent="0.2"/>
    <row r="15315" ht="12.75" x14ac:dyDescent="0.2"/>
    <row r="15316" ht="12.75" x14ac:dyDescent="0.2"/>
    <row r="15317" ht="12.75" x14ac:dyDescent="0.2"/>
    <row r="15318" ht="12.75" x14ac:dyDescent="0.2"/>
    <row r="15319" ht="12.75" x14ac:dyDescent="0.2"/>
    <row r="15320" ht="12.75" x14ac:dyDescent="0.2"/>
    <row r="15321" ht="12.75" x14ac:dyDescent="0.2"/>
    <row r="15322" ht="12.75" x14ac:dyDescent="0.2"/>
    <row r="15323" ht="12.75" x14ac:dyDescent="0.2"/>
    <row r="15324" ht="12.75" x14ac:dyDescent="0.2"/>
    <row r="15325" ht="12.75" x14ac:dyDescent="0.2"/>
    <row r="15326" ht="12.75" x14ac:dyDescent="0.2"/>
    <row r="15327" ht="12.75" x14ac:dyDescent="0.2"/>
    <row r="15328" ht="12.75" x14ac:dyDescent="0.2"/>
    <row r="15329" ht="12.75" x14ac:dyDescent="0.2"/>
    <row r="15330" ht="12.75" x14ac:dyDescent="0.2"/>
    <row r="15331" ht="12.75" x14ac:dyDescent="0.2"/>
    <row r="15332" ht="12.75" x14ac:dyDescent="0.2"/>
    <row r="15333" ht="12.75" x14ac:dyDescent="0.2"/>
    <row r="15334" ht="12.75" x14ac:dyDescent="0.2"/>
    <row r="15335" ht="12.75" x14ac:dyDescent="0.2"/>
    <row r="15336" ht="12.75" x14ac:dyDescent="0.2"/>
    <row r="15337" ht="12.75" x14ac:dyDescent="0.2"/>
    <row r="15338" ht="12.75" x14ac:dyDescent="0.2"/>
    <row r="15339" ht="12.75" x14ac:dyDescent="0.2"/>
    <row r="15340" ht="12.75" x14ac:dyDescent="0.2"/>
    <row r="15341" ht="12.75" x14ac:dyDescent="0.2"/>
    <row r="15342" ht="12.75" x14ac:dyDescent="0.2"/>
    <row r="15343" ht="12.75" x14ac:dyDescent="0.2"/>
    <row r="15344" ht="12.75" x14ac:dyDescent="0.2"/>
    <row r="15345" ht="12.75" x14ac:dyDescent="0.2"/>
    <row r="15346" ht="12.75" x14ac:dyDescent="0.2"/>
    <row r="15347" ht="12.75" x14ac:dyDescent="0.2"/>
    <row r="15348" ht="12.75" x14ac:dyDescent="0.2"/>
    <row r="15349" ht="12.75" x14ac:dyDescent="0.2"/>
    <row r="15350" ht="12.75" x14ac:dyDescent="0.2"/>
    <row r="15351" ht="12.75" x14ac:dyDescent="0.2"/>
    <row r="15352" ht="12.75" x14ac:dyDescent="0.2"/>
    <row r="15353" ht="12.75" x14ac:dyDescent="0.2"/>
    <row r="15354" ht="12.75" x14ac:dyDescent="0.2"/>
    <row r="15355" ht="12.75" x14ac:dyDescent="0.2"/>
    <row r="15356" ht="12.75" x14ac:dyDescent="0.2"/>
    <row r="15357" ht="12.75" x14ac:dyDescent="0.2"/>
    <row r="15358" ht="12.75" x14ac:dyDescent="0.2"/>
    <row r="15359" ht="12.75" x14ac:dyDescent="0.2"/>
    <row r="15360" ht="12.75" x14ac:dyDescent="0.2"/>
    <row r="15361" ht="12.75" x14ac:dyDescent="0.2"/>
    <row r="15362" ht="12.75" x14ac:dyDescent="0.2"/>
    <row r="15363" ht="12.75" x14ac:dyDescent="0.2"/>
    <row r="15364" ht="12.75" x14ac:dyDescent="0.2"/>
    <row r="15365" ht="12.75" x14ac:dyDescent="0.2"/>
    <row r="15366" ht="12.75" x14ac:dyDescent="0.2"/>
    <row r="15367" ht="12.75" x14ac:dyDescent="0.2"/>
    <row r="15368" ht="12.75" x14ac:dyDescent="0.2"/>
    <row r="15369" ht="12.75" x14ac:dyDescent="0.2"/>
    <row r="15370" ht="12.75" x14ac:dyDescent="0.2"/>
    <row r="15371" ht="12.75" x14ac:dyDescent="0.2"/>
    <row r="15372" ht="12.75" x14ac:dyDescent="0.2"/>
    <row r="15373" ht="12.75" x14ac:dyDescent="0.2"/>
    <row r="15374" ht="12.75" x14ac:dyDescent="0.2"/>
    <row r="15375" ht="12.75" x14ac:dyDescent="0.2"/>
    <row r="15376" ht="12.75" x14ac:dyDescent="0.2"/>
    <row r="15377" ht="12.75" x14ac:dyDescent="0.2"/>
    <row r="15378" ht="12.75" x14ac:dyDescent="0.2"/>
    <row r="15379" ht="12.75" x14ac:dyDescent="0.2"/>
    <row r="15380" ht="12.75" x14ac:dyDescent="0.2"/>
    <row r="15381" ht="12.75" x14ac:dyDescent="0.2"/>
    <row r="15382" ht="12.75" x14ac:dyDescent="0.2"/>
    <row r="15383" ht="12.75" x14ac:dyDescent="0.2"/>
    <row r="15384" ht="12.75" x14ac:dyDescent="0.2"/>
    <row r="15385" ht="12.75" x14ac:dyDescent="0.2"/>
    <row r="15386" ht="12.75" x14ac:dyDescent="0.2"/>
    <row r="15387" ht="12.75" x14ac:dyDescent="0.2"/>
    <row r="15388" ht="12.75" x14ac:dyDescent="0.2"/>
    <row r="15389" ht="12.75" x14ac:dyDescent="0.2"/>
    <row r="15390" ht="12.75" x14ac:dyDescent="0.2"/>
    <row r="15391" ht="12.75" x14ac:dyDescent="0.2"/>
    <row r="15392" ht="12.75" x14ac:dyDescent="0.2"/>
    <row r="15393" ht="12.75" x14ac:dyDescent="0.2"/>
    <row r="15394" ht="12.75" x14ac:dyDescent="0.2"/>
    <row r="15395" ht="12.75" x14ac:dyDescent="0.2"/>
    <row r="15396" ht="12.75" x14ac:dyDescent="0.2"/>
    <row r="15397" ht="12.75" x14ac:dyDescent="0.2"/>
    <row r="15398" ht="12.75" x14ac:dyDescent="0.2"/>
    <row r="15399" ht="12.75" x14ac:dyDescent="0.2"/>
    <row r="15400" ht="12.75" x14ac:dyDescent="0.2"/>
    <row r="15401" ht="12.75" x14ac:dyDescent="0.2"/>
    <row r="15402" ht="12.75" x14ac:dyDescent="0.2"/>
    <row r="15403" ht="12.75" x14ac:dyDescent="0.2"/>
    <row r="15404" ht="12.75" x14ac:dyDescent="0.2"/>
    <row r="15405" ht="12.75" x14ac:dyDescent="0.2"/>
    <row r="15406" ht="12.75" x14ac:dyDescent="0.2"/>
    <row r="15407" ht="12.75" x14ac:dyDescent="0.2"/>
    <row r="15408" ht="12.75" x14ac:dyDescent="0.2"/>
    <row r="15409" ht="12.75" x14ac:dyDescent="0.2"/>
    <row r="15410" ht="12.75" x14ac:dyDescent="0.2"/>
    <row r="15411" ht="12.75" x14ac:dyDescent="0.2"/>
    <row r="15412" ht="12.75" x14ac:dyDescent="0.2"/>
    <row r="15413" ht="12.75" x14ac:dyDescent="0.2"/>
    <row r="15414" ht="12.75" x14ac:dyDescent="0.2"/>
    <row r="15415" ht="12.75" x14ac:dyDescent="0.2"/>
    <row r="15416" ht="12.75" x14ac:dyDescent="0.2"/>
    <row r="15417" ht="12.75" x14ac:dyDescent="0.2"/>
    <row r="15418" ht="12.75" x14ac:dyDescent="0.2"/>
    <row r="15419" ht="12.75" x14ac:dyDescent="0.2"/>
    <row r="15420" ht="12.75" x14ac:dyDescent="0.2"/>
    <row r="15421" ht="12.75" x14ac:dyDescent="0.2"/>
    <row r="15422" ht="12.75" x14ac:dyDescent="0.2"/>
    <row r="15423" ht="12.75" x14ac:dyDescent="0.2"/>
    <row r="15424" ht="12.75" x14ac:dyDescent="0.2"/>
    <row r="15425" ht="12.75" x14ac:dyDescent="0.2"/>
    <row r="15426" ht="12.75" x14ac:dyDescent="0.2"/>
    <row r="15427" ht="12.75" x14ac:dyDescent="0.2"/>
    <row r="15428" ht="12.75" x14ac:dyDescent="0.2"/>
    <row r="15429" ht="12.75" x14ac:dyDescent="0.2"/>
    <row r="15430" ht="12.75" x14ac:dyDescent="0.2"/>
    <row r="15431" ht="12.75" x14ac:dyDescent="0.2"/>
    <row r="15432" ht="12.75" x14ac:dyDescent="0.2"/>
    <row r="15433" ht="12.75" x14ac:dyDescent="0.2"/>
    <row r="15434" ht="12.75" x14ac:dyDescent="0.2"/>
    <row r="15435" ht="12.75" x14ac:dyDescent="0.2"/>
    <row r="15436" ht="12.75" x14ac:dyDescent="0.2"/>
    <row r="15437" ht="12.75" x14ac:dyDescent="0.2"/>
    <row r="15438" ht="12.75" x14ac:dyDescent="0.2"/>
    <row r="15439" ht="12.75" x14ac:dyDescent="0.2"/>
    <row r="15440" ht="12.75" x14ac:dyDescent="0.2"/>
    <row r="15441" ht="12.75" x14ac:dyDescent="0.2"/>
    <row r="15442" ht="12.75" x14ac:dyDescent="0.2"/>
    <row r="15443" ht="12.75" x14ac:dyDescent="0.2"/>
    <row r="15444" ht="12.75" x14ac:dyDescent="0.2"/>
    <row r="15445" ht="12.75" x14ac:dyDescent="0.2"/>
    <row r="15446" ht="12.75" x14ac:dyDescent="0.2"/>
    <row r="15447" ht="12.75" x14ac:dyDescent="0.2"/>
    <row r="15448" ht="12.75" x14ac:dyDescent="0.2"/>
    <row r="15449" ht="12.75" x14ac:dyDescent="0.2"/>
    <row r="15450" ht="12.75" x14ac:dyDescent="0.2"/>
    <row r="15451" ht="12.75" x14ac:dyDescent="0.2"/>
    <row r="15452" ht="12.75" x14ac:dyDescent="0.2"/>
    <row r="15453" ht="12.75" x14ac:dyDescent="0.2"/>
    <row r="15454" ht="12.75" x14ac:dyDescent="0.2"/>
    <row r="15455" ht="12.75" x14ac:dyDescent="0.2"/>
    <row r="15456" ht="12.75" x14ac:dyDescent="0.2"/>
    <row r="15457" ht="12.75" x14ac:dyDescent="0.2"/>
    <row r="15458" ht="12.75" x14ac:dyDescent="0.2"/>
    <row r="15459" ht="12.75" x14ac:dyDescent="0.2"/>
    <row r="15460" ht="12.75" x14ac:dyDescent="0.2"/>
    <row r="15461" ht="12.75" x14ac:dyDescent="0.2"/>
    <row r="15462" ht="12.75" x14ac:dyDescent="0.2"/>
    <row r="15463" ht="12.75" x14ac:dyDescent="0.2"/>
    <row r="15464" ht="12.75" x14ac:dyDescent="0.2"/>
    <row r="15465" ht="12.75" x14ac:dyDescent="0.2"/>
    <row r="15466" ht="12.75" x14ac:dyDescent="0.2"/>
    <row r="15467" ht="12.75" x14ac:dyDescent="0.2"/>
    <row r="15468" ht="12.75" x14ac:dyDescent="0.2"/>
    <row r="15469" ht="12.75" x14ac:dyDescent="0.2"/>
    <row r="15470" ht="12.75" x14ac:dyDescent="0.2"/>
    <row r="15471" ht="12.75" x14ac:dyDescent="0.2"/>
    <row r="15472" ht="12.75" x14ac:dyDescent="0.2"/>
    <row r="15473" ht="12.75" x14ac:dyDescent="0.2"/>
    <row r="15474" ht="12.75" x14ac:dyDescent="0.2"/>
    <row r="15475" ht="12.75" x14ac:dyDescent="0.2"/>
    <row r="15476" ht="12.75" x14ac:dyDescent="0.2"/>
    <row r="15477" ht="12.75" x14ac:dyDescent="0.2"/>
    <row r="15478" ht="12.75" x14ac:dyDescent="0.2"/>
    <row r="15479" ht="12.75" x14ac:dyDescent="0.2"/>
    <row r="15480" ht="12.75" x14ac:dyDescent="0.2"/>
    <row r="15481" ht="12.75" x14ac:dyDescent="0.2"/>
    <row r="15482" ht="12.75" x14ac:dyDescent="0.2"/>
    <row r="15483" ht="12.75" x14ac:dyDescent="0.2"/>
    <row r="15484" ht="12.75" x14ac:dyDescent="0.2"/>
    <row r="15485" ht="12.75" x14ac:dyDescent="0.2"/>
    <row r="15486" ht="12.75" x14ac:dyDescent="0.2"/>
    <row r="15487" ht="12.75" x14ac:dyDescent="0.2"/>
    <row r="15488" ht="12.75" x14ac:dyDescent="0.2"/>
    <row r="15489" ht="12.75" x14ac:dyDescent="0.2"/>
    <row r="15490" ht="12.75" x14ac:dyDescent="0.2"/>
    <row r="15491" ht="12.75" x14ac:dyDescent="0.2"/>
    <row r="15492" ht="12.75" x14ac:dyDescent="0.2"/>
    <row r="15493" ht="12.75" x14ac:dyDescent="0.2"/>
    <row r="15494" ht="12.75" x14ac:dyDescent="0.2"/>
    <row r="15495" ht="12.75" x14ac:dyDescent="0.2"/>
    <row r="15496" ht="12.75" x14ac:dyDescent="0.2"/>
    <row r="15497" ht="12.75" x14ac:dyDescent="0.2"/>
    <row r="15498" ht="12.75" x14ac:dyDescent="0.2"/>
    <row r="15499" ht="12.75" x14ac:dyDescent="0.2"/>
    <row r="15500" ht="12.75" x14ac:dyDescent="0.2"/>
    <row r="15501" ht="12.75" x14ac:dyDescent="0.2"/>
    <row r="15502" ht="12.75" x14ac:dyDescent="0.2"/>
    <row r="15503" ht="12.75" x14ac:dyDescent="0.2"/>
    <row r="15504" ht="12.75" x14ac:dyDescent="0.2"/>
    <row r="15505" ht="12.75" x14ac:dyDescent="0.2"/>
    <row r="15506" ht="12.75" x14ac:dyDescent="0.2"/>
    <row r="15507" ht="12.75" x14ac:dyDescent="0.2"/>
    <row r="15508" ht="12.75" x14ac:dyDescent="0.2"/>
    <row r="15509" ht="12.75" x14ac:dyDescent="0.2"/>
    <row r="15510" ht="12.75" x14ac:dyDescent="0.2"/>
    <row r="15511" ht="12.75" x14ac:dyDescent="0.2"/>
    <row r="15512" ht="12.75" x14ac:dyDescent="0.2"/>
    <row r="15513" ht="12.75" x14ac:dyDescent="0.2"/>
    <row r="15514" ht="12.75" x14ac:dyDescent="0.2"/>
    <row r="15515" ht="12.75" x14ac:dyDescent="0.2"/>
    <row r="15516" ht="12.75" x14ac:dyDescent="0.2"/>
    <row r="15517" ht="12.75" x14ac:dyDescent="0.2"/>
    <row r="15518" ht="12.75" x14ac:dyDescent="0.2"/>
    <row r="15519" ht="12.75" x14ac:dyDescent="0.2"/>
    <row r="15520" ht="12.75" x14ac:dyDescent="0.2"/>
    <row r="15521" ht="12.75" x14ac:dyDescent="0.2"/>
    <row r="15522" ht="12.75" x14ac:dyDescent="0.2"/>
    <row r="15523" ht="12.75" x14ac:dyDescent="0.2"/>
    <row r="15524" ht="12.75" x14ac:dyDescent="0.2"/>
    <row r="15525" ht="12.75" x14ac:dyDescent="0.2"/>
    <row r="15526" ht="12.75" x14ac:dyDescent="0.2"/>
    <row r="15527" ht="12.75" x14ac:dyDescent="0.2"/>
    <row r="15528" ht="12.75" x14ac:dyDescent="0.2"/>
    <row r="15529" ht="12.75" x14ac:dyDescent="0.2"/>
    <row r="15530" ht="12.75" x14ac:dyDescent="0.2"/>
    <row r="15531" ht="12.75" x14ac:dyDescent="0.2"/>
    <row r="15532" ht="12.75" x14ac:dyDescent="0.2"/>
    <row r="15533" ht="12.75" x14ac:dyDescent="0.2"/>
    <row r="15534" ht="12.75" x14ac:dyDescent="0.2"/>
    <row r="15535" ht="12.75" x14ac:dyDescent="0.2"/>
    <row r="15536" ht="12.75" x14ac:dyDescent="0.2"/>
    <row r="15537" ht="12.75" x14ac:dyDescent="0.2"/>
    <row r="15538" ht="12.75" x14ac:dyDescent="0.2"/>
    <row r="15539" ht="12.75" x14ac:dyDescent="0.2"/>
    <row r="15540" ht="12.75" x14ac:dyDescent="0.2"/>
    <row r="15541" ht="12.75" x14ac:dyDescent="0.2"/>
    <row r="15542" ht="12.75" x14ac:dyDescent="0.2"/>
    <row r="15543" ht="12.75" x14ac:dyDescent="0.2"/>
    <row r="15544" ht="12.75" x14ac:dyDescent="0.2"/>
    <row r="15545" ht="12.75" x14ac:dyDescent="0.2"/>
    <row r="15546" ht="12.75" x14ac:dyDescent="0.2"/>
    <row r="15547" ht="12.75" x14ac:dyDescent="0.2"/>
    <row r="15548" ht="12.75" x14ac:dyDescent="0.2"/>
    <row r="15549" ht="12.75" x14ac:dyDescent="0.2"/>
    <row r="15550" ht="12.75" x14ac:dyDescent="0.2"/>
    <row r="15551" ht="12.75" x14ac:dyDescent="0.2"/>
    <row r="15552" ht="12.75" x14ac:dyDescent="0.2"/>
    <row r="15553" ht="12.75" x14ac:dyDescent="0.2"/>
    <row r="15554" ht="12.75" x14ac:dyDescent="0.2"/>
    <row r="15555" ht="12.75" x14ac:dyDescent="0.2"/>
    <row r="15556" ht="12.75" x14ac:dyDescent="0.2"/>
    <row r="15557" ht="12.75" x14ac:dyDescent="0.2"/>
    <row r="15558" ht="12.75" x14ac:dyDescent="0.2"/>
    <row r="15559" ht="12.75" x14ac:dyDescent="0.2"/>
    <row r="15560" ht="12.75" x14ac:dyDescent="0.2"/>
    <row r="15561" ht="12.75" x14ac:dyDescent="0.2"/>
    <row r="15562" ht="12.75" x14ac:dyDescent="0.2"/>
    <row r="15563" ht="12.75" x14ac:dyDescent="0.2"/>
    <row r="15564" ht="12.75" x14ac:dyDescent="0.2"/>
    <row r="15565" ht="12.75" x14ac:dyDescent="0.2"/>
    <row r="15566" ht="12.75" x14ac:dyDescent="0.2"/>
    <row r="15567" ht="12.75" x14ac:dyDescent="0.2"/>
    <row r="15568" ht="12.75" x14ac:dyDescent="0.2"/>
    <row r="15569" ht="12.75" x14ac:dyDescent="0.2"/>
    <row r="15570" ht="12.75" x14ac:dyDescent="0.2"/>
    <row r="15571" ht="12.75" x14ac:dyDescent="0.2"/>
    <row r="15572" ht="12.75" x14ac:dyDescent="0.2"/>
    <row r="15573" ht="12.75" x14ac:dyDescent="0.2"/>
    <row r="15574" ht="12.75" x14ac:dyDescent="0.2"/>
    <row r="15575" ht="12.75" x14ac:dyDescent="0.2"/>
    <row r="15576" ht="12.75" x14ac:dyDescent="0.2"/>
    <row r="15577" ht="12.75" x14ac:dyDescent="0.2"/>
    <row r="15578" ht="12.75" x14ac:dyDescent="0.2"/>
    <row r="15579" ht="12.75" x14ac:dyDescent="0.2"/>
    <row r="15580" ht="12.75" x14ac:dyDescent="0.2"/>
    <row r="15581" ht="12.75" x14ac:dyDescent="0.2"/>
    <row r="15582" ht="12.75" x14ac:dyDescent="0.2"/>
    <row r="15583" ht="12.75" x14ac:dyDescent="0.2"/>
    <row r="15584" ht="12.75" x14ac:dyDescent="0.2"/>
    <row r="15585" ht="12.75" x14ac:dyDescent="0.2"/>
    <row r="15586" ht="12.75" x14ac:dyDescent="0.2"/>
    <row r="15587" ht="12.75" x14ac:dyDescent="0.2"/>
    <row r="15588" ht="12.75" x14ac:dyDescent="0.2"/>
    <row r="15589" ht="12.75" x14ac:dyDescent="0.2"/>
    <row r="15590" ht="12.75" x14ac:dyDescent="0.2"/>
    <row r="15591" ht="12.75" x14ac:dyDescent="0.2"/>
    <row r="15592" ht="12.75" x14ac:dyDescent="0.2"/>
    <row r="15593" ht="12.75" x14ac:dyDescent="0.2"/>
    <row r="15594" ht="12.75" x14ac:dyDescent="0.2"/>
    <row r="15595" ht="12.75" x14ac:dyDescent="0.2"/>
    <row r="15596" ht="12.75" x14ac:dyDescent="0.2"/>
    <row r="15597" ht="12.75" x14ac:dyDescent="0.2"/>
    <row r="15598" ht="12.75" x14ac:dyDescent="0.2"/>
    <row r="15599" ht="12.75" x14ac:dyDescent="0.2"/>
    <row r="15600" ht="12.75" x14ac:dyDescent="0.2"/>
    <row r="15601" ht="12.75" x14ac:dyDescent="0.2"/>
    <row r="15602" ht="12.75" x14ac:dyDescent="0.2"/>
    <row r="15603" ht="12.75" x14ac:dyDescent="0.2"/>
    <row r="15604" ht="12.75" x14ac:dyDescent="0.2"/>
    <row r="15605" ht="12.75" x14ac:dyDescent="0.2"/>
    <row r="15606" ht="12.75" x14ac:dyDescent="0.2"/>
    <row r="15607" ht="12.75" x14ac:dyDescent="0.2"/>
    <row r="15608" ht="12.75" x14ac:dyDescent="0.2"/>
    <row r="15609" ht="12.75" x14ac:dyDescent="0.2"/>
    <row r="15610" ht="12.75" x14ac:dyDescent="0.2"/>
    <row r="15611" ht="12.75" x14ac:dyDescent="0.2"/>
    <row r="15612" ht="12.75" x14ac:dyDescent="0.2"/>
    <row r="15613" ht="12.75" x14ac:dyDescent="0.2"/>
    <row r="15614" ht="12.75" x14ac:dyDescent="0.2"/>
    <row r="15615" ht="12.75" x14ac:dyDescent="0.2"/>
    <row r="15616" ht="12.75" x14ac:dyDescent="0.2"/>
    <row r="15617" ht="12.75" x14ac:dyDescent="0.2"/>
    <row r="15618" ht="12.75" x14ac:dyDescent="0.2"/>
    <row r="15619" ht="12.75" x14ac:dyDescent="0.2"/>
    <row r="15620" ht="12.75" x14ac:dyDescent="0.2"/>
    <row r="15621" ht="12.75" x14ac:dyDescent="0.2"/>
    <row r="15622" ht="12.75" x14ac:dyDescent="0.2"/>
    <row r="15623" ht="12.75" x14ac:dyDescent="0.2"/>
    <row r="15624" ht="12.75" x14ac:dyDescent="0.2"/>
    <row r="15625" ht="12.75" x14ac:dyDescent="0.2"/>
    <row r="15626" ht="12.75" x14ac:dyDescent="0.2"/>
    <row r="15627" ht="12.75" x14ac:dyDescent="0.2"/>
    <row r="15628" ht="12.75" x14ac:dyDescent="0.2"/>
    <row r="15629" ht="12.75" x14ac:dyDescent="0.2"/>
    <row r="15630" ht="12.75" x14ac:dyDescent="0.2"/>
    <row r="15631" ht="12.75" x14ac:dyDescent="0.2"/>
    <row r="15632" ht="12.75" x14ac:dyDescent="0.2"/>
    <row r="15633" ht="12.75" x14ac:dyDescent="0.2"/>
    <row r="15634" ht="12.75" x14ac:dyDescent="0.2"/>
    <row r="15635" ht="12.75" x14ac:dyDescent="0.2"/>
    <row r="15636" ht="12.75" x14ac:dyDescent="0.2"/>
    <row r="15637" ht="12.75" x14ac:dyDescent="0.2"/>
    <row r="15638" ht="12.75" x14ac:dyDescent="0.2"/>
    <row r="15639" ht="12.75" x14ac:dyDescent="0.2"/>
    <row r="15640" ht="12.75" x14ac:dyDescent="0.2"/>
    <row r="15641" ht="12.75" x14ac:dyDescent="0.2"/>
    <row r="15642" ht="12.75" x14ac:dyDescent="0.2"/>
    <row r="15643" ht="12.75" x14ac:dyDescent="0.2"/>
    <row r="15644" ht="12.75" x14ac:dyDescent="0.2"/>
    <row r="15645" ht="12.75" x14ac:dyDescent="0.2"/>
    <row r="15646" ht="12.75" x14ac:dyDescent="0.2"/>
    <row r="15647" ht="12.75" x14ac:dyDescent="0.2"/>
    <row r="15648" ht="12.75" x14ac:dyDescent="0.2"/>
    <row r="15649" ht="12.75" x14ac:dyDescent="0.2"/>
    <row r="15650" ht="12.75" x14ac:dyDescent="0.2"/>
    <row r="15651" ht="12.75" x14ac:dyDescent="0.2"/>
    <row r="15652" ht="12.75" x14ac:dyDescent="0.2"/>
    <row r="15653" ht="12.75" x14ac:dyDescent="0.2"/>
    <row r="15654" ht="12.75" x14ac:dyDescent="0.2"/>
    <row r="15655" ht="12.75" x14ac:dyDescent="0.2"/>
    <row r="15656" ht="12.75" x14ac:dyDescent="0.2"/>
    <row r="15657" ht="12.75" x14ac:dyDescent="0.2"/>
    <row r="15658" ht="12.75" x14ac:dyDescent="0.2"/>
    <row r="15659" ht="12.75" x14ac:dyDescent="0.2"/>
    <row r="15660" ht="12.75" x14ac:dyDescent="0.2"/>
    <row r="15661" ht="12.75" x14ac:dyDescent="0.2"/>
    <row r="15662" ht="12.75" x14ac:dyDescent="0.2"/>
    <row r="15663" ht="12.75" x14ac:dyDescent="0.2"/>
    <row r="15664" ht="12.75" x14ac:dyDescent="0.2"/>
    <row r="15665" ht="12.75" x14ac:dyDescent="0.2"/>
    <row r="15666" ht="12.75" x14ac:dyDescent="0.2"/>
    <row r="15667" ht="12.75" x14ac:dyDescent="0.2"/>
    <row r="15668" ht="12.75" x14ac:dyDescent="0.2"/>
    <row r="15669" ht="12.75" x14ac:dyDescent="0.2"/>
    <row r="15670" ht="12.75" x14ac:dyDescent="0.2"/>
    <row r="15671" ht="12.75" x14ac:dyDescent="0.2"/>
    <row r="15672" ht="12.75" x14ac:dyDescent="0.2"/>
    <row r="15673" ht="12.75" x14ac:dyDescent="0.2"/>
    <row r="15674" ht="12.75" x14ac:dyDescent="0.2"/>
    <row r="15675" ht="12.75" x14ac:dyDescent="0.2"/>
    <row r="15676" ht="12.75" x14ac:dyDescent="0.2"/>
    <row r="15677" ht="12.75" x14ac:dyDescent="0.2"/>
    <row r="15678" ht="12.75" x14ac:dyDescent="0.2"/>
    <row r="15679" ht="12.75" x14ac:dyDescent="0.2"/>
    <row r="15680" ht="12.75" x14ac:dyDescent="0.2"/>
    <row r="15681" ht="12.75" x14ac:dyDescent="0.2"/>
    <row r="15682" ht="12.75" x14ac:dyDescent="0.2"/>
    <row r="15683" ht="12.75" x14ac:dyDescent="0.2"/>
    <row r="15684" ht="12.75" x14ac:dyDescent="0.2"/>
    <row r="15685" ht="12.75" x14ac:dyDescent="0.2"/>
    <row r="15686" ht="12.75" x14ac:dyDescent="0.2"/>
    <row r="15687" ht="12.75" x14ac:dyDescent="0.2"/>
    <row r="15688" ht="12.75" x14ac:dyDescent="0.2"/>
    <row r="15689" ht="12.75" x14ac:dyDescent="0.2"/>
    <row r="15690" ht="12.75" x14ac:dyDescent="0.2"/>
    <row r="15691" ht="12.75" x14ac:dyDescent="0.2"/>
    <row r="15692" ht="12.75" x14ac:dyDescent="0.2"/>
    <row r="15693" ht="12.75" x14ac:dyDescent="0.2"/>
    <row r="15694" ht="12.75" x14ac:dyDescent="0.2"/>
    <row r="15695" ht="12.75" x14ac:dyDescent="0.2"/>
    <row r="15696" ht="12.75" x14ac:dyDescent="0.2"/>
    <row r="15697" ht="12.75" x14ac:dyDescent="0.2"/>
    <row r="15698" ht="12.75" x14ac:dyDescent="0.2"/>
    <row r="15699" ht="12.75" x14ac:dyDescent="0.2"/>
    <row r="15700" ht="12.75" x14ac:dyDescent="0.2"/>
    <row r="15701" ht="12.75" x14ac:dyDescent="0.2"/>
    <row r="15702" ht="12.75" x14ac:dyDescent="0.2"/>
    <row r="15703" ht="12.75" x14ac:dyDescent="0.2"/>
    <row r="15704" ht="12.75" x14ac:dyDescent="0.2"/>
    <row r="15705" ht="12.75" x14ac:dyDescent="0.2"/>
    <row r="15706" ht="12.75" x14ac:dyDescent="0.2"/>
    <row r="15707" ht="12.75" x14ac:dyDescent="0.2"/>
    <row r="15708" ht="12.75" x14ac:dyDescent="0.2"/>
    <row r="15709" ht="12.75" x14ac:dyDescent="0.2"/>
    <row r="15710" ht="12.75" x14ac:dyDescent="0.2"/>
    <row r="15711" ht="12.75" x14ac:dyDescent="0.2"/>
    <row r="15712" ht="12.75" x14ac:dyDescent="0.2"/>
    <row r="15713" ht="12.75" x14ac:dyDescent="0.2"/>
    <row r="15714" ht="12.75" x14ac:dyDescent="0.2"/>
    <row r="15715" ht="12.75" x14ac:dyDescent="0.2"/>
    <row r="15716" ht="12.75" x14ac:dyDescent="0.2"/>
    <row r="15717" ht="12.75" x14ac:dyDescent="0.2"/>
    <row r="15718" ht="12.75" x14ac:dyDescent="0.2"/>
    <row r="15719" ht="12.75" x14ac:dyDescent="0.2"/>
    <row r="15720" ht="12.75" x14ac:dyDescent="0.2"/>
    <row r="15721" ht="12.75" x14ac:dyDescent="0.2"/>
    <row r="15722" ht="12.75" x14ac:dyDescent="0.2"/>
    <row r="15723" ht="12.75" x14ac:dyDescent="0.2"/>
    <row r="15724" ht="12.75" x14ac:dyDescent="0.2"/>
    <row r="15725" ht="12.75" x14ac:dyDescent="0.2"/>
    <row r="15726" ht="12.75" x14ac:dyDescent="0.2"/>
    <row r="15727" ht="12.75" x14ac:dyDescent="0.2"/>
    <row r="15728" ht="12.75" x14ac:dyDescent="0.2"/>
    <row r="15729" ht="12.75" x14ac:dyDescent="0.2"/>
    <row r="15730" ht="12.75" x14ac:dyDescent="0.2"/>
    <row r="15731" ht="12.75" x14ac:dyDescent="0.2"/>
    <row r="15732" ht="12.75" x14ac:dyDescent="0.2"/>
    <row r="15733" ht="12.75" x14ac:dyDescent="0.2"/>
    <row r="15734" ht="12.75" x14ac:dyDescent="0.2"/>
    <row r="15735" ht="12.75" x14ac:dyDescent="0.2"/>
    <row r="15736" ht="12.75" x14ac:dyDescent="0.2"/>
    <row r="15737" ht="12.75" x14ac:dyDescent="0.2"/>
    <row r="15738" ht="12.75" x14ac:dyDescent="0.2"/>
    <row r="15739" ht="12.75" x14ac:dyDescent="0.2"/>
    <row r="15740" ht="12.75" x14ac:dyDescent="0.2"/>
    <row r="15741" ht="12.75" x14ac:dyDescent="0.2"/>
    <row r="15742" ht="12.75" x14ac:dyDescent="0.2"/>
    <row r="15743" ht="12.75" x14ac:dyDescent="0.2"/>
    <row r="15744" ht="12.75" x14ac:dyDescent="0.2"/>
    <row r="15745" ht="12.75" x14ac:dyDescent="0.2"/>
    <row r="15746" ht="12.75" x14ac:dyDescent="0.2"/>
    <row r="15747" ht="12.75" x14ac:dyDescent="0.2"/>
    <row r="15748" ht="12.75" x14ac:dyDescent="0.2"/>
    <row r="15749" ht="12.75" x14ac:dyDescent="0.2"/>
    <row r="15750" ht="12.75" x14ac:dyDescent="0.2"/>
    <row r="15751" ht="12.75" x14ac:dyDescent="0.2"/>
    <row r="15752" ht="12.75" x14ac:dyDescent="0.2"/>
    <row r="15753" ht="12.75" x14ac:dyDescent="0.2"/>
    <row r="15754" ht="12.75" x14ac:dyDescent="0.2"/>
    <row r="15755" ht="12.75" x14ac:dyDescent="0.2"/>
    <row r="15756" ht="12.75" x14ac:dyDescent="0.2"/>
    <row r="15757" ht="12.75" x14ac:dyDescent="0.2"/>
    <row r="15758" ht="12.75" x14ac:dyDescent="0.2"/>
    <row r="15759" ht="12.75" x14ac:dyDescent="0.2"/>
    <row r="15760" ht="12.75" x14ac:dyDescent="0.2"/>
    <row r="15761" ht="12.75" x14ac:dyDescent="0.2"/>
    <row r="15762" ht="12.75" x14ac:dyDescent="0.2"/>
    <row r="15763" ht="12.75" x14ac:dyDescent="0.2"/>
    <row r="15764" ht="12.75" x14ac:dyDescent="0.2"/>
    <row r="15765" ht="12.75" x14ac:dyDescent="0.2"/>
    <row r="15766" ht="12.75" x14ac:dyDescent="0.2"/>
    <row r="15767" ht="12.75" x14ac:dyDescent="0.2"/>
    <row r="15768" ht="12.75" x14ac:dyDescent="0.2"/>
    <row r="15769" ht="12.75" x14ac:dyDescent="0.2"/>
    <row r="15770" ht="12.75" x14ac:dyDescent="0.2"/>
    <row r="15771" ht="12.75" x14ac:dyDescent="0.2"/>
    <row r="15772" ht="12.75" x14ac:dyDescent="0.2"/>
    <row r="15773" ht="12.75" x14ac:dyDescent="0.2"/>
    <row r="15774" ht="12.75" x14ac:dyDescent="0.2"/>
    <row r="15775" ht="12.75" x14ac:dyDescent="0.2"/>
    <row r="15776" ht="12.75" x14ac:dyDescent="0.2"/>
    <row r="15777" ht="12.75" x14ac:dyDescent="0.2"/>
    <row r="15778" ht="12.75" x14ac:dyDescent="0.2"/>
    <row r="15779" ht="12.75" x14ac:dyDescent="0.2"/>
    <row r="15780" ht="12.75" x14ac:dyDescent="0.2"/>
    <row r="15781" ht="12.75" x14ac:dyDescent="0.2"/>
    <row r="15782" ht="12.75" x14ac:dyDescent="0.2"/>
    <row r="15783" ht="12.75" x14ac:dyDescent="0.2"/>
    <row r="15784" ht="12.75" x14ac:dyDescent="0.2"/>
    <row r="15785" ht="12.75" x14ac:dyDescent="0.2"/>
    <row r="15786" ht="12.75" x14ac:dyDescent="0.2"/>
    <row r="15787" ht="12.75" x14ac:dyDescent="0.2"/>
    <row r="15788" ht="12.75" x14ac:dyDescent="0.2"/>
    <row r="15789" ht="12.75" x14ac:dyDescent="0.2"/>
    <row r="15790" ht="12.75" x14ac:dyDescent="0.2"/>
    <row r="15791" ht="12.75" x14ac:dyDescent="0.2"/>
    <row r="15792" ht="12.75" x14ac:dyDescent="0.2"/>
    <row r="15793" ht="12.75" x14ac:dyDescent="0.2"/>
    <row r="15794" ht="12.75" x14ac:dyDescent="0.2"/>
    <row r="15795" ht="12.75" x14ac:dyDescent="0.2"/>
    <row r="15796" ht="12.75" x14ac:dyDescent="0.2"/>
    <row r="15797" ht="12.75" x14ac:dyDescent="0.2"/>
    <row r="15798" ht="12.75" x14ac:dyDescent="0.2"/>
    <row r="15799" ht="12.75" x14ac:dyDescent="0.2"/>
    <row r="15800" ht="12.75" x14ac:dyDescent="0.2"/>
    <row r="15801" ht="12.75" x14ac:dyDescent="0.2"/>
    <row r="15802" ht="12.75" x14ac:dyDescent="0.2"/>
    <row r="15803" ht="12.75" x14ac:dyDescent="0.2"/>
    <row r="15804" ht="12.75" x14ac:dyDescent="0.2"/>
    <row r="15805" ht="12.75" x14ac:dyDescent="0.2"/>
    <row r="15806" ht="12.75" x14ac:dyDescent="0.2"/>
    <row r="15807" ht="12.75" x14ac:dyDescent="0.2"/>
    <row r="15808" ht="12.75" x14ac:dyDescent="0.2"/>
    <row r="15809" ht="12.75" x14ac:dyDescent="0.2"/>
    <row r="15810" ht="12.75" x14ac:dyDescent="0.2"/>
    <row r="15811" ht="12.75" x14ac:dyDescent="0.2"/>
    <row r="15812" ht="12.75" x14ac:dyDescent="0.2"/>
    <row r="15813" ht="12.75" x14ac:dyDescent="0.2"/>
    <row r="15814" ht="12.75" x14ac:dyDescent="0.2"/>
    <row r="15815" ht="12.75" x14ac:dyDescent="0.2"/>
    <row r="15816" ht="12.75" x14ac:dyDescent="0.2"/>
    <row r="15817" ht="12.75" x14ac:dyDescent="0.2"/>
    <row r="15818" ht="12.75" x14ac:dyDescent="0.2"/>
    <row r="15819" ht="12.75" x14ac:dyDescent="0.2"/>
    <row r="15820" ht="12.75" x14ac:dyDescent="0.2"/>
    <row r="15821" ht="12.75" x14ac:dyDescent="0.2"/>
    <row r="15822" ht="12.75" x14ac:dyDescent="0.2"/>
    <row r="15823" ht="12.75" x14ac:dyDescent="0.2"/>
    <row r="15824" ht="12.75" x14ac:dyDescent="0.2"/>
    <row r="15825" ht="12.75" x14ac:dyDescent="0.2"/>
    <row r="15826" ht="12.75" x14ac:dyDescent="0.2"/>
    <row r="15827" ht="12.75" x14ac:dyDescent="0.2"/>
    <row r="15828" ht="12.75" x14ac:dyDescent="0.2"/>
    <row r="15829" ht="12.75" x14ac:dyDescent="0.2"/>
    <row r="15830" ht="12.75" x14ac:dyDescent="0.2"/>
    <row r="15831" ht="12.75" x14ac:dyDescent="0.2"/>
    <row r="15832" ht="12.75" x14ac:dyDescent="0.2"/>
    <row r="15833" ht="12.75" x14ac:dyDescent="0.2"/>
    <row r="15834" ht="12.75" x14ac:dyDescent="0.2"/>
    <row r="15835" ht="12.75" x14ac:dyDescent="0.2"/>
    <row r="15836" ht="12.75" x14ac:dyDescent="0.2"/>
    <row r="15837" ht="12.75" x14ac:dyDescent="0.2"/>
    <row r="15838" ht="12.75" x14ac:dyDescent="0.2"/>
    <row r="15839" ht="12.75" x14ac:dyDescent="0.2"/>
    <row r="15840" ht="12.75" x14ac:dyDescent="0.2"/>
    <row r="15841" ht="12.75" x14ac:dyDescent="0.2"/>
    <row r="15842" ht="12.75" x14ac:dyDescent="0.2"/>
    <row r="15843" ht="12.75" x14ac:dyDescent="0.2"/>
    <row r="15844" ht="12.75" x14ac:dyDescent="0.2"/>
    <row r="15845" ht="12.75" x14ac:dyDescent="0.2"/>
    <row r="15846" ht="12.75" x14ac:dyDescent="0.2"/>
    <row r="15847" ht="12.75" x14ac:dyDescent="0.2"/>
    <row r="15848" ht="12.75" x14ac:dyDescent="0.2"/>
    <row r="15849" ht="12.75" x14ac:dyDescent="0.2"/>
    <row r="15850" ht="12.75" x14ac:dyDescent="0.2"/>
    <row r="15851" ht="12.75" x14ac:dyDescent="0.2"/>
    <row r="15852" ht="12.75" x14ac:dyDescent="0.2"/>
    <row r="15853" ht="12.75" x14ac:dyDescent="0.2"/>
    <row r="15854" ht="12.75" x14ac:dyDescent="0.2"/>
    <row r="15855" ht="12.75" x14ac:dyDescent="0.2"/>
    <row r="15856" ht="12.75" x14ac:dyDescent="0.2"/>
    <row r="15857" ht="12.75" x14ac:dyDescent="0.2"/>
    <row r="15858" ht="12.75" x14ac:dyDescent="0.2"/>
    <row r="15859" ht="12.75" x14ac:dyDescent="0.2"/>
    <row r="15860" ht="12.75" x14ac:dyDescent="0.2"/>
    <row r="15861" ht="12.75" x14ac:dyDescent="0.2"/>
    <row r="15862" ht="12.75" x14ac:dyDescent="0.2"/>
    <row r="15863" ht="12.75" x14ac:dyDescent="0.2"/>
    <row r="15864" ht="12.75" x14ac:dyDescent="0.2"/>
    <row r="15865" ht="12.75" x14ac:dyDescent="0.2"/>
    <row r="15866" ht="12.75" x14ac:dyDescent="0.2"/>
    <row r="15867" ht="12.75" x14ac:dyDescent="0.2"/>
    <row r="15868" ht="12.75" x14ac:dyDescent="0.2"/>
    <row r="15869" ht="12.75" x14ac:dyDescent="0.2"/>
    <row r="15870" ht="12.75" x14ac:dyDescent="0.2"/>
    <row r="15871" ht="12.75" x14ac:dyDescent="0.2"/>
    <row r="15872" ht="12.75" x14ac:dyDescent="0.2"/>
    <row r="15873" ht="12.75" x14ac:dyDescent="0.2"/>
    <row r="15874" ht="12.75" x14ac:dyDescent="0.2"/>
    <row r="15875" ht="12.75" x14ac:dyDescent="0.2"/>
    <row r="15876" ht="12.75" x14ac:dyDescent="0.2"/>
    <row r="15877" ht="12.75" x14ac:dyDescent="0.2"/>
    <row r="15878" ht="12.75" x14ac:dyDescent="0.2"/>
    <row r="15879" ht="12.75" x14ac:dyDescent="0.2"/>
    <row r="15880" ht="12.75" x14ac:dyDescent="0.2"/>
    <row r="15881" ht="12.75" x14ac:dyDescent="0.2"/>
    <row r="15882" ht="12.75" x14ac:dyDescent="0.2"/>
    <row r="15883" ht="12.75" x14ac:dyDescent="0.2"/>
    <row r="15884" ht="12.75" x14ac:dyDescent="0.2"/>
    <row r="15885" ht="12.75" x14ac:dyDescent="0.2"/>
    <row r="15886" ht="12.75" x14ac:dyDescent="0.2"/>
    <row r="15887" ht="12.75" x14ac:dyDescent="0.2"/>
    <row r="15888" ht="12.75" x14ac:dyDescent="0.2"/>
    <row r="15889" ht="12.75" x14ac:dyDescent="0.2"/>
    <row r="15890" ht="12.75" x14ac:dyDescent="0.2"/>
    <row r="15891" ht="12.75" x14ac:dyDescent="0.2"/>
    <row r="15892" ht="12.75" x14ac:dyDescent="0.2"/>
    <row r="15893" ht="12.75" x14ac:dyDescent="0.2"/>
    <row r="15894" ht="12.75" x14ac:dyDescent="0.2"/>
    <row r="15895" ht="12.75" x14ac:dyDescent="0.2"/>
    <row r="15896" ht="12.75" x14ac:dyDescent="0.2"/>
    <row r="15897" ht="12.75" x14ac:dyDescent="0.2"/>
    <row r="15898" ht="12.75" x14ac:dyDescent="0.2"/>
    <row r="15899" ht="12.75" x14ac:dyDescent="0.2"/>
    <row r="15900" ht="12.75" x14ac:dyDescent="0.2"/>
    <row r="15901" ht="12.75" x14ac:dyDescent="0.2"/>
    <row r="15902" ht="12.75" x14ac:dyDescent="0.2"/>
    <row r="15903" ht="12.75" x14ac:dyDescent="0.2"/>
    <row r="15904" ht="12.75" x14ac:dyDescent="0.2"/>
    <row r="15905" ht="12.75" x14ac:dyDescent="0.2"/>
    <row r="15906" ht="12.75" x14ac:dyDescent="0.2"/>
    <row r="15907" ht="12.75" x14ac:dyDescent="0.2"/>
    <row r="15908" ht="12.75" x14ac:dyDescent="0.2"/>
    <row r="15909" ht="12.75" x14ac:dyDescent="0.2"/>
    <row r="15910" ht="12.75" x14ac:dyDescent="0.2"/>
    <row r="15911" ht="12.75" x14ac:dyDescent="0.2"/>
    <row r="15912" ht="12.75" x14ac:dyDescent="0.2"/>
    <row r="15913" ht="12.75" x14ac:dyDescent="0.2"/>
    <row r="15914" ht="12.75" x14ac:dyDescent="0.2"/>
    <row r="15915" ht="12.75" x14ac:dyDescent="0.2"/>
    <row r="15916" ht="12.75" x14ac:dyDescent="0.2"/>
    <row r="15917" ht="12.75" x14ac:dyDescent="0.2"/>
    <row r="15918" ht="12.75" x14ac:dyDescent="0.2"/>
    <row r="15919" ht="12.75" x14ac:dyDescent="0.2"/>
    <row r="15920" ht="12.75" x14ac:dyDescent="0.2"/>
    <row r="15921" ht="12.75" x14ac:dyDescent="0.2"/>
    <row r="15922" ht="12.75" x14ac:dyDescent="0.2"/>
    <row r="15923" ht="12.75" x14ac:dyDescent="0.2"/>
    <row r="15924" ht="12.75" x14ac:dyDescent="0.2"/>
    <row r="15925" ht="12.75" x14ac:dyDescent="0.2"/>
    <row r="15926" ht="12.75" x14ac:dyDescent="0.2"/>
    <row r="15927" ht="12.75" x14ac:dyDescent="0.2"/>
    <row r="15928" ht="12.75" x14ac:dyDescent="0.2"/>
    <row r="15929" ht="12.75" x14ac:dyDescent="0.2"/>
    <row r="15930" ht="12.75" x14ac:dyDescent="0.2"/>
    <row r="15931" ht="12.75" x14ac:dyDescent="0.2"/>
    <row r="15932" ht="12.75" x14ac:dyDescent="0.2"/>
    <row r="15933" ht="12.75" x14ac:dyDescent="0.2"/>
    <row r="15934" ht="12.75" x14ac:dyDescent="0.2"/>
    <row r="15935" ht="12.75" x14ac:dyDescent="0.2"/>
    <row r="15936" ht="12.75" x14ac:dyDescent="0.2"/>
    <row r="15937" ht="12.75" x14ac:dyDescent="0.2"/>
    <row r="15938" ht="12.75" x14ac:dyDescent="0.2"/>
    <row r="15939" ht="12.75" x14ac:dyDescent="0.2"/>
    <row r="15940" ht="12.75" x14ac:dyDescent="0.2"/>
    <row r="15941" ht="12.75" x14ac:dyDescent="0.2"/>
    <row r="15942" ht="12.75" x14ac:dyDescent="0.2"/>
    <row r="15943" ht="12.75" x14ac:dyDescent="0.2"/>
    <row r="15944" ht="12.75" x14ac:dyDescent="0.2"/>
    <row r="15945" ht="12.75" x14ac:dyDescent="0.2"/>
    <row r="15946" ht="12.75" x14ac:dyDescent="0.2"/>
    <row r="15947" ht="12.75" x14ac:dyDescent="0.2"/>
    <row r="15948" ht="12.75" x14ac:dyDescent="0.2"/>
    <row r="15949" ht="12.75" x14ac:dyDescent="0.2"/>
    <row r="15950" ht="12.75" x14ac:dyDescent="0.2"/>
    <row r="15951" ht="12.75" x14ac:dyDescent="0.2"/>
    <row r="15952" ht="12.75" x14ac:dyDescent="0.2"/>
    <row r="15953" ht="12.75" x14ac:dyDescent="0.2"/>
    <row r="15954" ht="12.75" x14ac:dyDescent="0.2"/>
    <row r="15955" ht="12.75" x14ac:dyDescent="0.2"/>
    <row r="15956" ht="12.75" x14ac:dyDescent="0.2"/>
    <row r="15957" ht="12.75" x14ac:dyDescent="0.2"/>
    <row r="15958" ht="12.75" x14ac:dyDescent="0.2"/>
    <row r="15959" ht="12.75" x14ac:dyDescent="0.2"/>
    <row r="15960" ht="12.75" x14ac:dyDescent="0.2"/>
    <row r="15961" ht="12.75" x14ac:dyDescent="0.2"/>
    <row r="15962" ht="12.75" x14ac:dyDescent="0.2"/>
    <row r="15963" ht="12.75" x14ac:dyDescent="0.2"/>
    <row r="15964" ht="12.75" x14ac:dyDescent="0.2"/>
    <row r="15965" ht="12.75" x14ac:dyDescent="0.2"/>
    <row r="15966" ht="12.75" x14ac:dyDescent="0.2"/>
    <row r="15967" ht="12.75" x14ac:dyDescent="0.2"/>
    <row r="15968" ht="12.75" x14ac:dyDescent="0.2"/>
    <row r="15969" ht="12.75" x14ac:dyDescent="0.2"/>
    <row r="15970" ht="12.75" x14ac:dyDescent="0.2"/>
    <row r="15971" ht="12.75" x14ac:dyDescent="0.2"/>
    <row r="15972" ht="12.75" x14ac:dyDescent="0.2"/>
    <row r="15973" ht="12.75" x14ac:dyDescent="0.2"/>
    <row r="15974" ht="12.75" x14ac:dyDescent="0.2"/>
    <row r="15975" ht="12.75" x14ac:dyDescent="0.2"/>
    <row r="15976" ht="12.75" x14ac:dyDescent="0.2"/>
    <row r="15977" ht="12.75" x14ac:dyDescent="0.2"/>
    <row r="15978" ht="12.75" x14ac:dyDescent="0.2"/>
    <row r="15979" ht="12.75" x14ac:dyDescent="0.2"/>
    <row r="15980" ht="12.75" x14ac:dyDescent="0.2"/>
    <row r="15981" ht="12.75" x14ac:dyDescent="0.2"/>
    <row r="15982" ht="12.75" x14ac:dyDescent="0.2"/>
    <row r="15983" ht="12.75" x14ac:dyDescent="0.2"/>
    <row r="15984" ht="12.75" x14ac:dyDescent="0.2"/>
    <row r="15985" ht="12.75" x14ac:dyDescent="0.2"/>
    <row r="15986" ht="12.75" x14ac:dyDescent="0.2"/>
    <row r="15987" ht="12.75" x14ac:dyDescent="0.2"/>
    <row r="15988" ht="12.75" x14ac:dyDescent="0.2"/>
    <row r="15989" ht="12.75" x14ac:dyDescent="0.2"/>
    <row r="15990" ht="12.75" x14ac:dyDescent="0.2"/>
    <row r="15991" ht="12.75" x14ac:dyDescent="0.2"/>
    <row r="15992" ht="12.75" x14ac:dyDescent="0.2"/>
    <row r="15993" ht="12.75" x14ac:dyDescent="0.2"/>
    <row r="15994" ht="12.75" x14ac:dyDescent="0.2"/>
    <row r="15995" ht="12.75" x14ac:dyDescent="0.2"/>
    <row r="15996" ht="12.75" x14ac:dyDescent="0.2"/>
    <row r="15997" ht="12.75" x14ac:dyDescent="0.2"/>
    <row r="15998" ht="12.75" x14ac:dyDescent="0.2"/>
    <row r="15999" ht="12.75" x14ac:dyDescent="0.2"/>
    <row r="16000" ht="12.75" x14ac:dyDescent="0.2"/>
    <row r="16001" ht="12.75" x14ac:dyDescent="0.2"/>
    <row r="16002" ht="12.75" x14ac:dyDescent="0.2"/>
    <row r="16003" ht="12.75" x14ac:dyDescent="0.2"/>
    <row r="16004" ht="12.75" x14ac:dyDescent="0.2"/>
    <row r="16005" ht="12.75" x14ac:dyDescent="0.2"/>
    <row r="16006" ht="12.75" x14ac:dyDescent="0.2"/>
    <row r="16007" ht="12.75" x14ac:dyDescent="0.2"/>
    <row r="16008" ht="12.75" x14ac:dyDescent="0.2"/>
    <row r="16009" ht="12.75" x14ac:dyDescent="0.2"/>
    <row r="16010" ht="12.75" x14ac:dyDescent="0.2"/>
    <row r="16011" ht="12.75" x14ac:dyDescent="0.2"/>
    <row r="16012" ht="12.75" x14ac:dyDescent="0.2"/>
    <row r="16013" ht="12.75" x14ac:dyDescent="0.2"/>
    <row r="16014" ht="12.75" x14ac:dyDescent="0.2"/>
    <row r="16015" ht="12.75" x14ac:dyDescent="0.2"/>
    <row r="16016" ht="12.75" x14ac:dyDescent="0.2"/>
    <row r="16017" ht="12.75" x14ac:dyDescent="0.2"/>
    <row r="16018" ht="12.75" x14ac:dyDescent="0.2"/>
    <row r="16019" ht="12.75" x14ac:dyDescent="0.2"/>
    <row r="16020" ht="12.75" x14ac:dyDescent="0.2"/>
    <row r="16021" ht="12.75" x14ac:dyDescent="0.2"/>
    <row r="16022" ht="12.75" x14ac:dyDescent="0.2"/>
    <row r="16023" ht="12.75" x14ac:dyDescent="0.2"/>
    <row r="16024" ht="12.75" x14ac:dyDescent="0.2"/>
    <row r="16025" ht="12.75" x14ac:dyDescent="0.2"/>
    <row r="16026" ht="12.75" x14ac:dyDescent="0.2"/>
    <row r="16027" ht="12.75" x14ac:dyDescent="0.2"/>
    <row r="16028" ht="12.75" x14ac:dyDescent="0.2"/>
    <row r="16029" ht="12.75" x14ac:dyDescent="0.2"/>
    <row r="16030" ht="12.75" x14ac:dyDescent="0.2"/>
    <row r="16031" ht="12.75" x14ac:dyDescent="0.2"/>
    <row r="16032" ht="12.75" x14ac:dyDescent="0.2"/>
    <row r="16033" ht="12.75" x14ac:dyDescent="0.2"/>
    <row r="16034" ht="12.75" x14ac:dyDescent="0.2"/>
    <row r="16035" ht="12.75" x14ac:dyDescent="0.2"/>
    <row r="16036" ht="12.75" x14ac:dyDescent="0.2"/>
    <row r="16037" ht="12.75" x14ac:dyDescent="0.2"/>
    <row r="16038" ht="12.75" x14ac:dyDescent="0.2"/>
    <row r="16039" ht="12.75" x14ac:dyDescent="0.2"/>
    <row r="16040" ht="12.75" x14ac:dyDescent="0.2"/>
    <row r="16041" ht="12.75" x14ac:dyDescent="0.2"/>
    <row r="16042" ht="12.75" x14ac:dyDescent="0.2"/>
    <row r="16043" ht="12.75" x14ac:dyDescent="0.2"/>
    <row r="16044" ht="12.75" x14ac:dyDescent="0.2"/>
    <row r="16045" ht="12.75" x14ac:dyDescent="0.2"/>
    <row r="16046" ht="12.75" x14ac:dyDescent="0.2"/>
    <row r="16047" ht="12.75" x14ac:dyDescent="0.2"/>
    <row r="16048" ht="12.75" x14ac:dyDescent="0.2"/>
    <row r="16049" ht="12.75" x14ac:dyDescent="0.2"/>
    <row r="16050" ht="12.75" x14ac:dyDescent="0.2"/>
    <row r="16051" ht="12.75" x14ac:dyDescent="0.2"/>
    <row r="16052" ht="12.75" x14ac:dyDescent="0.2"/>
    <row r="16053" ht="12.75" x14ac:dyDescent="0.2"/>
    <row r="16054" ht="12.75" x14ac:dyDescent="0.2"/>
    <row r="16055" ht="12.75" x14ac:dyDescent="0.2"/>
    <row r="16056" ht="12.75" x14ac:dyDescent="0.2"/>
    <row r="16057" ht="12.75" x14ac:dyDescent="0.2"/>
    <row r="16058" ht="12.75" x14ac:dyDescent="0.2"/>
    <row r="16059" ht="12.75" x14ac:dyDescent="0.2"/>
    <row r="16060" ht="12.75" x14ac:dyDescent="0.2"/>
    <row r="16061" ht="12.75" x14ac:dyDescent="0.2"/>
    <row r="16062" ht="12.75" x14ac:dyDescent="0.2"/>
    <row r="16063" ht="12.75" x14ac:dyDescent="0.2"/>
    <row r="16064" ht="12.75" x14ac:dyDescent="0.2"/>
    <row r="16065" ht="12.75" x14ac:dyDescent="0.2"/>
    <row r="16066" ht="12.75" x14ac:dyDescent="0.2"/>
    <row r="16067" ht="12.75" x14ac:dyDescent="0.2"/>
    <row r="16068" ht="12.75" x14ac:dyDescent="0.2"/>
    <row r="16069" ht="12.75" x14ac:dyDescent="0.2"/>
    <row r="16070" ht="12.75" x14ac:dyDescent="0.2"/>
    <row r="16071" ht="12.75" x14ac:dyDescent="0.2"/>
    <row r="16072" ht="12.75" x14ac:dyDescent="0.2"/>
    <row r="16073" ht="12.75" x14ac:dyDescent="0.2"/>
    <row r="16074" ht="12.75" x14ac:dyDescent="0.2"/>
    <row r="16075" ht="12.75" x14ac:dyDescent="0.2"/>
    <row r="16076" ht="12.75" x14ac:dyDescent="0.2"/>
    <row r="16077" ht="12.75" x14ac:dyDescent="0.2"/>
    <row r="16078" ht="12.75" x14ac:dyDescent="0.2"/>
    <row r="16079" ht="12.75" x14ac:dyDescent="0.2"/>
    <row r="16080" ht="12.75" x14ac:dyDescent="0.2"/>
    <row r="16081" ht="12.75" x14ac:dyDescent="0.2"/>
    <row r="16082" ht="12.75" x14ac:dyDescent="0.2"/>
    <row r="16083" ht="12.75" x14ac:dyDescent="0.2"/>
    <row r="16084" ht="12.75" x14ac:dyDescent="0.2"/>
    <row r="16085" ht="12.75" x14ac:dyDescent="0.2"/>
    <row r="16086" ht="12.75" x14ac:dyDescent="0.2"/>
    <row r="16087" ht="12.75" x14ac:dyDescent="0.2"/>
    <row r="16088" ht="12.75" x14ac:dyDescent="0.2"/>
    <row r="16089" ht="12.75" x14ac:dyDescent="0.2"/>
    <row r="16090" ht="12.75" x14ac:dyDescent="0.2"/>
    <row r="16091" ht="12.75" x14ac:dyDescent="0.2"/>
    <row r="16092" ht="12.75" x14ac:dyDescent="0.2"/>
    <row r="16093" ht="12.75" x14ac:dyDescent="0.2"/>
    <row r="16094" ht="12.75" x14ac:dyDescent="0.2"/>
    <row r="16095" ht="12.75" x14ac:dyDescent="0.2"/>
    <row r="16096" ht="12.75" x14ac:dyDescent="0.2"/>
    <row r="16097" ht="12.75" x14ac:dyDescent="0.2"/>
    <row r="16098" ht="12.75" x14ac:dyDescent="0.2"/>
    <row r="16099" ht="12.75" x14ac:dyDescent="0.2"/>
    <row r="16100" ht="12.75" x14ac:dyDescent="0.2"/>
    <row r="16101" ht="12.75" x14ac:dyDescent="0.2"/>
    <row r="16102" ht="12.75" x14ac:dyDescent="0.2"/>
    <row r="16103" ht="12.75" x14ac:dyDescent="0.2"/>
    <row r="16104" ht="12.75" x14ac:dyDescent="0.2"/>
    <row r="16105" ht="12.75" x14ac:dyDescent="0.2"/>
    <row r="16106" ht="12.75" x14ac:dyDescent="0.2"/>
    <row r="16107" ht="12.75" x14ac:dyDescent="0.2"/>
    <row r="16108" ht="12.75" x14ac:dyDescent="0.2"/>
    <row r="16109" ht="12.75" x14ac:dyDescent="0.2"/>
    <row r="16110" ht="12.75" x14ac:dyDescent="0.2"/>
    <row r="16111" ht="12.75" x14ac:dyDescent="0.2"/>
    <row r="16112" ht="12.75" x14ac:dyDescent="0.2"/>
    <row r="16113" ht="12.75" x14ac:dyDescent="0.2"/>
    <row r="16114" ht="12.75" x14ac:dyDescent="0.2"/>
    <row r="16115" ht="12.75" x14ac:dyDescent="0.2"/>
    <row r="16116" ht="12.75" x14ac:dyDescent="0.2"/>
    <row r="16117" ht="12.75" x14ac:dyDescent="0.2"/>
    <row r="16118" ht="12.75" x14ac:dyDescent="0.2"/>
    <row r="16119" ht="12.75" x14ac:dyDescent="0.2"/>
    <row r="16120" ht="12.75" x14ac:dyDescent="0.2"/>
    <row r="16121" ht="12.75" x14ac:dyDescent="0.2"/>
    <row r="16122" ht="12.75" x14ac:dyDescent="0.2"/>
    <row r="16123" ht="12.75" x14ac:dyDescent="0.2"/>
    <row r="16124" ht="12.75" x14ac:dyDescent="0.2"/>
    <row r="16125" ht="12.75" x14ac:dyDescent="0.2"/>
    <row r="16126" ht="12.75" x14ac:dyDescent="0.2"/>
    <row r="16127" ht="12.75" x14ac:dyDescent="0.2"/>
    <row r="16128" ht="12.75" x14ac:dyDescent="0.2"/>
    <row r="16129" ht="12.75" x14ac:dyDescent="0.2"/>
    <row r="16130" ht="12.75" x14ac:dyDescent="0.2"/>
    <row r="16131" ht="12.75" x14ac:dyDescent="0.2"/>
    <row r="16132" ht="12.75" x14ac:dyDescent="0.2"/>
    <row r="16133" ht="12.75" x14ac:dyDescent="0.2"/>
    <row r="16134" ht="12.75" x14ac:dyDescent="0.2"/>
    <row r="16135" ht="12.75" x14ac:dyDescent="0.2"/>
    <row r="16136" ht="12.75" x14ac:dyDescent="0.2"/>
    <row r="16137" ht="12.75" x14ac:dyDescent="0.2"/>
    <row r="16138" ht="12.75" x14ac:dyDescent="0.2"/>
    <row r="16139" ht="12.75" x14ac:dyDescent="0.2"/>
    <row r="16140" ht="12.75" x14ac:dyDescent="0.2"/>
    <row r="16141" ht="12.75" x14ac:dyDescent="0.2"/>
    <row r="16142" ht="12.75" x14ac:dyDescent="0.2"/>
    <row r="16143" ht="12.75" x14ac:dyDescent="0.2"/>
    <row r="16144" ht="12.75" x14ac:dyDescent="0.2"/>
    <row r="16145" ht="12.75" x14ac:dyDescent="0.2"/>
    <row r="16146" ht="12.75" x14ac:dyDescent="0.2"/>
    <row r="16147" ht="12.75" x14ac:dyDescent="0.2"/>
    <row r="16148" ht="12.75" x14ac:dyDescent="0.2"/>
    <row r="16149" ht="12.75" x14ac:dyDescent="0.2"/>
    <row r="16150" ht="12.75" x14ac:dyDescent="0.2"/>
    <row r="16151" ht="12.75" x14ac:dyDescent="0.2"/>
    <row r="16152" ht="12.75" x14ac:dyDescent="0.2"/>
    <row r="16153" ht="12.75" x14ac:dyDescent="0.2"/>
    <row r="16154" ht="12.75" x14ac:dyDescent="0.2"/>
    <row r="16155" ht="12.75" x14ac:dyDescent="0.2"/>
    <row r="16156" ht="12.75" x14ac:dyDescent="0.2"/>
    <row r="16157" ht="12.75" x14ac:dyDescent="0.2"/>
    <row r="16158" ht="12.75" x14ac:dyDescent="0.2"/>
    <row r="16159" ht="12.75" x14ac:dyDescent="0.2"/>
    <row r="16160" ht="12.75" x14ac:dyDescent="0.2"/>
    <row r="16161" ht="12.75" x14ac:dyDescent="0.2"/>
    <row r="16162" ht="12.75" x14ac:dyDescent="0.2"/>
    <row r="16163" ht="12.75" x14ac:dyDescent="0.2"/>
    <row r="16164" ht="12.75" x14ac:dyDescent="0.2"/>
    <row r="16165" ht="12.75" x14ac:dyDescent="0.2"/>
    <row r="16166" ht="12.75" x14ac:dyDescent="0.2"/>
    <row r="16167" ht="12.75" x14ac:dyDescent="0.2"/>
    <row r="16168" ht="12.75" x14ac:dyDescent="0.2"/>
    <row r="16169" ht="12.75" x14ac:dyDescent="0.2"/>
    <row r="16170" ht="12.75" x14ac:dyDescent="0.2"/>
    <row r="16171" ht="12.75" x14ac:dyDescent="0.2"/>
    <row r="16172" ht="12.75" x14ac:dyDescent="0.2"/>
    <row r="16173" ht="12.75" x14ac:dyDescent="0.2"/>
    <row r="16174" ht="12.75" x14ac:dyDescent="0.2"/>
    <row r="16175" ht="12.75" x14ac:dyDescent="0.2"/>
    <row r="16176" ht="12.75" x14ac:dyDescent="0.2"/>
    <row r="16177" ht="12.75" x14ac:dyDescent="0.2"/>
    <row r="16178" ht="12.75" x14ac:dyDescent="0.2"/>
    <row r="16179" ht="12.75" x14ac:dyDescent="0.2"/>
    <row r="16180" ht="12.75" x14ac:dyDescent="0.2"/>
    <row r="16181" ht="12.75" x14ac:dyDescent="0.2"/>
    <row r="16182" ht="12.75" x14ac:dyDescent="0.2"/>
    <row r="16183" ht="12.75" x14ac:dyDescent="0.2"/>
    <row r="16184" ht="12.75" x14ac:dyDescent="0.2"/>
    <row r="16185" ht="12.75" x14ac:dyDescent="0.2"/>
    <row r="16186" ht="12.75" x14ac:dyDescent="0.2"/>
    <row r="16187" ht="12.75" x14ac:dyDescent="0.2"/>
    <row r="16188" ht="12.75" x14ac:dyDescent="0.2"/>
    <row r="16189" ht="12.75" x14ac:dyDescent="0.2"/>
    <row r="16190" ht="12.75" x14ac:dyDescent="0.2"/>
    <row r="16191" ht="12.75" x14ac:dyDescent="0.2"/>
    <row r="16192" ht="12.75" x14ac:dyDescent="0.2"/>
    <row r="16193" ht="12.75" x14ac:dyDescent="0.2"/>
    <row r="16194" ht="12.75" x14ac:dyDescent="0.2"/>
    <row r="16195" ht="12.75" x14ac:dyDescent="0.2"/>
    <row r="16196" ht="12.75" x14ac:dyDescent="0.2"/>
    <row r="16197" ht="12.75" x14ac:dyDescent="0.2"/>
    <row r="16198" ht="12.75" x14ac:dyDescent="0.2"/>
    <row r="16199" ht="12.75" x14ac:dyDescent="0.2"/>
    <row r="16200" ht="12.75" x14ac:dyDescent="0.2"/>
    <row r="16201" ht="12.75" x14ac:dyDescent="0.2"/>
    <row r="16202" ht="12.75" x14ac:dyDescent="0.2"/>
    <row r="16203" ht="12.75" x14ac:dyDescent="0.2"/>
    <row r="16204" ht="12.75" x14ac:dyDescent="0.2"/>
    <row r="16205" ht="12.75" x14ac:dyDescent="0.2"/>
    <row r="16206" ht="12.75" x14ac:dyDescent="0.2"/>
    <row r="16207" ht="12.75" x14ac:dyDescent="0.2"/>
    <row r="16208" ht="12.75" x14ac:dyDescent="0.2"/>
    <row r="16209" ht="12.75" x14ac:dyDescent="0.2"/>
    <row r="16210" ht="12.75" x14ac:dyDescent="0.2"/>
    <row r="16211" ht="12.75" x14ac:dyDescent="0.2"/>
    <row r="16212" ht="12.75" x14ac:dyDescent="0.2"/>
    <row r="16213" ht="12.75" x14ac:dyDescent="0.2"/>
    <row r="16214" ht="12.75" x14ac:dyDescent="0.2"/>
    <row r="16215" ht="12.75" x14ac:dyDescent="0.2"/>
    <row r="16216" ht="12.75" x14ac:dyDescent="0.2"/>
    <row r="16217" ht="12.75" x14ac:dyDescent="0.2"/>
    <row r="16218" ht="12.75" x14ac:dyDescent="0.2"/>
    <row r="16219" ht="12.75" x14ac:dyDescent="0.2"/>
    <row r="16220" ht="12.75" x14ac:dyDescent="0.2"/>
    <row r="16221" ht="12.75" x14ac:dyDescent="0.2"/>
    <row r="16222" ht="12.75" x14ac:dyDescent="0.2"/>
    <row r="16223" ht="12.75" x14ac:dyDescent="0.2"/>
    <row r="16224" ht="12.75" x14ac:dyDescent="0.2"/>
    <row r="16225" ht="12.75" x14ac:dyDescent="0.2"/>
    <row r="16226" ht="12.75" x14ac:dyDescent="0.2"/>
    <row r="16227" ht="12.75" x14ac:dyDescent="0.2"/>
    <row r="16228" ht="12.75" x14ac:dyDescent="0.2"/>
    <row r="16229" ht="12.75" x14ac:dyDescent="0.2"/>
    <row r="16230" ht="12.75" x14ac:dyDescent="0.2"/>
    <row r="16231" ht="12.75" x14ac:dyDescent="0.2"/>
    <row r="16232" ht="12.75" x14ac:dyDescent="0.2"/>
    <row r="16233" ht="12.75" x14ac:dyDescent="0.2"/>
    <row r="16234" ht="12.75" x14ac:dyDescent="0.2"/>
    <row r="16235" ht="12.75" x14ac:dyDescent="0.2"/>
    <row r="16236" ht="12.75" x14ac:dyDescent="0.2"/>
    <row r="16237" ht="12.75" x14ac:dyDescent="0.2"/>
    <row r="16238" ht="12.75" x14ac:dyDescent="0.2"/>
    <row r="16239" ht="12.75" x14ac:dyDescent="0.2"/>
    <row r="16240" ht="12.75" x14ac:dyDescent="0.2"/>
    <row r="16241" ht="12.75" x14ac:dyDescent="0.2"/>
    <row r="16242" ht="12.75" x14ac:dyDescent="0.2"/>
    <row r="16243" ht="12.75" x14ac:dyDescent="0.2"/>
    <row r="16244" ht="12.75" x14ac:dyDescent="0.2"/>
    <row r="16245" ht="12.75" x14ac:dyDescent="0.2"/>
    <row r="16246" ht="12.75" x14ac:dyDescent="0.2"/>
    <row r="16247" ht="12.75" x14ac:dyDescent="0.2"/>
    <row r="16248" ht="12.75" x14ac:dyDescent="0.2"/>
    <row r="16249" ht="12.75" x14ac:dyDescent="0.2"/>
    <row r="16250" ht="12.75" x14ac:dyDescent="0.2"/>
    <row r="16251" ht="12.75" x14ac:dyDescent="0.2"/>
    <row r="16252" ht="12.75" x14ac:dyDescent="0.2"/>
    <row r="16253" ht="12.75" x14ac:dyDescent="0.2"/>
    <row r="16254" ht="12.75" x14ac:dyDescent="0.2"/>
    <row r="16255" ht="12.75" x14ac:dyDescent="0.2"/>
    <row r="16256" ht="12.75" x14ac:dyDescent="0.2"/>
    <row r="16257" ht="12.75" x14ac:dyDescent="0.2"/>
    <row r="16258" ht="12.75" x14ac:dyDescent="0.2"/>
    <row r="16259" ht="12.75" x14ac:dyDescent="0.2"/>
    <row r="16260" ht="12.75" x14ac:dyDescent="0.2"/>
    <row r="16261" ht="12.75" x14ac:dyDescent="0.2"/>
    <row r="16262" ht="12.75" x14ac:dyDescent="0.2"/>
    <row r="16263" ht="12.75" x14ac:dyDescent="0.2"/>
    <row r="16264" ht="12.75" x14ac:dyDescent="0.2"/>
    <row r="16265" ht="12.75" x14ac:dyDescent="0.2"/>
    <row r="16266" ht="12.75" x14ac:dyDescent="0.2"/>
    <row r="16267" ht="12.75" x14ac:dyDescent="0.2"/>
    <row r="16268" ht="12.75" x14ac:dyDescent="0.2"/>
    <row r="16269" ht="12.75" x14ac:dyDescent="0.2"/>
    <row r="16270" ht="12.75" x14ac:dyDescent="0.2"/>
    <row r="16271" ht="12.75" x14ac:dyDescent="0.2"/>
    <row r="16272" ht="12.75" x14ac:dyDescent="0.2"/>
    <row r="16273" ht="12.75" x14ac:dyDescent="0.2"/>
    <row r="16274" ht="12.75" x14ac:dyDescent="0.2"/>
    <row r="16275" ht="12.75" x14ac:dyDescent="0.2"/>
    <row r="16276" ht="12.75" x14ac:dyDescent="0.2"/>
    <row r="16277" ht="12.75" x14ac:dyDescent="0.2"/>
    <row r="16278" ht="12.75" x14ac:dyDescent="0.2"/>
    <row r="16279" ht="12.75" x14ac:dyDescent="0.2"/>
    <row r="16280" ht="12.75" x14ac:dyDescent="0.2"/>
    <row r="16281" ht="12.75" x14ac:dyDescent="0.2"/>
    <row r="16282" ht="12.75" x14ac:dyDescent="0.2"/>
    <row r="16283" ht="12.75" x14ac:dyDescent="0.2"/>
    <row r="16284" ht="12.75" x14ac:dyDescent="0.2"/>
    <row r="16285" ht="12.75" x14ac:dyDescent="0.2"/>
    <row r="16286" ht="12.75" x14ac:dyDescent="0.2"/>
    <row r="16287" ht="12.75" x14ac:dyDescent="0.2"/>
    <row r="16288" ht="12.75" x14ac:dyDescent="0.2"/>
    <row r="16289" ht="12.75" x14ac:dyDescent="0.2"/>
    <row r="16290" ht="12.75" x14ac:dyDescent="0.2"/>
    <row r="16291" ht="12.75" x14ac:dyDescent="0.2"/>
    <row r="16292" ht="12.75" x14ac:dyDescent="0.2"/>
    <row r="16293" ht="12.75" x14ac:dyDescent="0.2"/>
    <row r="16294" ht="12.75" x14ac:dyDescent="0.2"/>
    <row r="16295" ht="12.75" x14ac:dyDescent="0.2"/>
    <row r="16296" ht="12.75" x14ac:dyDescent="0.2"/>
    <row r="16297" ht="12.75" x14ac:dyDescent="0.2"/>
    <row r="16298" ht="12.75" x14ac:dyDescent="0.2"/>
    <row r="16299" ht="12.75" x14ac:dyDescent="0.2"/>
    <row r="16300" ht="12.75" x14ac:dyDescent="0.2"/>
    <row r="16301" ht="12.75" x14ac:dyDescent="0.2"/>
    <row r="16302" ht="12.75" x14ac:dyDescent="0.2"/>
    <row r="16303" ht="12.75" x14ac:dyDescent="0.2"/>
    <row r="16304" ht="12.75" x14ac:dyDescent="0.2"/>
    <row r="16305" ht="12.75" x14ac:dyDescent="0.2"/>
    <row r="16306" ht="12.75" x14ac:dyDescent="0.2"/>
    <row r="16307" ht="12.75" x14ac:dyDescent="0.2"/>
    <row r="16308" ht="12.75" x14ac:dyDescent="0.2"/>
    <row r="16309" ht="12.75" x14ac:dyDescent="0.2"/>
    <row r="16310" ht="12.75" x14ac:dyDescent="0.2"/>
    <row r="16311" ht="12.75" x14ac:dyDescent="0.2"/>
    <row r="16312" ht="12.75" x14ac:dyDescent="0.2"/>
    <row r="16313" ht="12.75" x14ac:dyDescent="0.2"/>
    <row r="16314" ht="12.75" x14ac:dyDescent="0.2"/>
    <row r="16315" ht="12.75" x14ac:dyDescent="0.2"/>
    <row r="16316" ht="12.75" x14ac:dyDescent="0.2"/>
    <row r="16317" ht="12.75" x14ac:dyDescent="0.2"/>
    <row r="16318" ht="12.75" x14ac:dyDescent="0.2"/>
    <row r="16319" ht="12.75" x14ac:dyDescent="0.2"/>
    <row r="16320" ht="12.75" x14ac:dyDescent="0.2"/>
    <row r="16321" ht="12.75" x14ac:dyDescent="0.2"/>
    <row r="16322" ht="12.75" x14ac:dyDescent="0.2"/>
    <row r="16323" ht="12.75" x14ac:dyDescent="0.2"/>
    <row r="16324" ht="12.75" x14ac:dyDescent="0.2"/>
    <row r="16325" ht="12.75" x14ac:dyDescent="0.2"/>
    <row r="16326" ht="12.75" x14ac:dyDescent="0.2"/>
    <row r="16327" ht="12.75" x14ac:dyDescent="0.2"/>
    <row r="16328" ht="12.75" x14ac:dyDescent="0.2"/>
    <row r="16329" ht="12.75" x14ac:dyDescent="0.2"/>
    <row r="16330" ht="12.75" x14ac:dyDescent="0.2"/>
    <row r="16331" ht="12.75" x14ac:dyDescent="0.2"/>
    <row r="16332" ht="12.75" x14ac:dyDescent="0.2"/>
    <row r="16333" ht="12.75" x14ac:dyDescent="0.2"/>
    <row r="16334" ht="12.75" x14ac:dyDescent="0.2"/>
    <row r="16335" ht="12.75" x14ac:dyDescent="0.2"/>
    <row r="16336" ht="12.75" x14ac:dyDescent="0.2"/>
    <row r="16337" ht="12.75" x14ac:dyDescent="0.2"/>
    <row r="16338" ht="12.75" x14ac:dyDescent="0.2"/>
    <row r="16339" ht="12.75" x14ac:dyDescent="0.2"/>
    <row r="16340" ht="12.75" x14ac:dyDescent="0.2"/>
    <row r="16341" ht="12.75" x14ac:dyDescent="0.2"/>
    <row r="16342" ht="12.75" x14ac:dyDescent="0.2"/>
    <row r="16343" ht="12.75" x14ac:dyDescent="0.2"/>
    <row r="16344" ht="12.75" x14ac:dyDescent="0.2"/>
    <row r="16345" ht="12.75" x14ac:dyDescent="0.2"/>
    <row r="16346" ht="12.75" x14ac:dyDescent="0.2"/>
    <row r="16347" ht="12.75" x14ac:dyDescent="0.2"/>
    <row r="16348" ht="12.75" x14ac:dyDescent="0.2"/>
    <row r="16349" ht="12.75" x14ac:dyDescent="0.2"/>
    <row r="16350" ht="12.75" x14ac:dyDescent="0.2"/>
    <row r="16351" ht="12.75" x14ac:dyDescent="0.2"/>
    <row r="16352" ht="12.75" x14ac:dyDescent="0.2"/>
    <row r="16353" ht="12.75" x14ac:dyDescent="0.2"/>
    <row r="16354" ht="12.75" x14ac:dyDescent="0.2"/>
    <row r="16355" ht="12.75" x14ac:dyDescent="0.2"/>
    <row r="16356" ht="12.75" x14ac:dyDescent="0.2"/>
    <row r="16357" ht="12.75" x14ac:dyDescent="0.2"/>
    <row r="16358" ht="12.75" x14ac:dyDescent="0.2"/>
    <row r="16359" ht="12.75" x14ac:dyDescent="0.2"/>
    <row r="16360" ht="12.75" x14ac:dyDescent="0.2"/>
    <row r="16361" ht="12.75" x14ac:dyDescent="0.2"/>
    <row r="16362" ht="12.75" x14ac:dyDescent="0.2"/>
    <row r="16363" ht="12.75" x14ac:dyDescent="0.2"/>
    <row r="16364" ht="12.75" x14ac:dyDescent="0.2"/>
    <row r="16365" ht="12.75" x14ac:dyDescent="0.2"/>
    <row r="16366" ht="12.75" x14ac:dyDescent="0.2"/>
    <row r="16367" ht="12.75" x14ac:dyDescent="0.2"/>
    <row r="16368" ht="12.75" x14ac:dyDescent="0.2"/>
    <row r="16369" ht="12.75" x14ac:dyDescent="0.2"/>
    <row r="16370" ht="12.75" x14ac:dyDescent="0.2"/>
    <row r="16371" ht="12.75" x14ac:dyDescent="0.2"/>
    <row r="16372" ht="12.75" x14ac:dyDescent="0.2"/>
    <row r="16373" ht="12.75" x14ac:dyDescent="0.2"/>
    <row r="16374" ht="12.75" x14ac:dyDescent="0.2"/>
    <row r="16375" ht="12.75" x14ac:dyDescent="0.2"/>
    <row r="16376" ht="12.75" x14ac:dyDescent="0.2"/>
    <row r="16377" ht="12.75" x14ac:dyDescent="0.2"/>
    <row r="16378" ht="12.75" x14ac:dyDescent="0.2"/>
    <row r="16379" ht="12.75" x14ac:dyDescent="0.2"/>
    <row r="16380" ht="12.75" x14ac:dyDescent="0.2"/>
    <row r="16381" ht="12.75" x14ac:dyDescent="0.2"/>
    <row r="16382" ht="12.75" x14ac:dyDescent="0.2"/>
    <row r="16383" ht="12.75" x14ac:dyDescent="0.2"/>
    <row r="16384" ht="12.75" x14ac:dyDescent="0.2"/>
    <row r="16385" ht="12.75" x14ac:dyDescent="0.2"/>
    <row r="16386" ht="12.75" x14ac:dyDescent="0.2"/>
    <row r="16387" ht="12.75" x14ac:dyDescent="0.2"/>
    <row r="16388" ht="12.75" x14ac:dyDescent="0.2"/>
    <row r="16389" ht="12.75" x14ac:dyDescent="0.2"/>
    <row r="16390" ht="12.75" x14ac:dyDescent="0.2"/>
    <row r="16391" ht="12.75" x14ac:dyDescent="0.2"/>
    <row r="16392" ht="12.75" x14ac:dyDescent="0.2"/>
    <row r="16393" ht="12.75" x14ac:dyDescent="0.2"/>
    <row r="16394" ht="12.75" x14ac:dyDescent="0.2"/>
    <row r="16395" ht="12.75" x14ac:dyDescent="0.2"/>
    <row r="16396" ht="12.75" x14ac:dyDescent="0.2"/>
    <row r="16397" ht="12.75" x14ac:dyDescent="0.2"/>
    <row r="16398" ht="12.75" x14ac:dyDescent="0.2"/>
    <row r="16399" ht="12.75" x14ac:dyDescent="0.2"/>
    <row r="16400" ht="12.75" x14ac:dyDescent="0.2"/>
    <row r="16401" ht="12.75" x14ac:dyDescent="0.2"/>
    <row r="16402" ht="12.75" x14ac:dyDescent="0.2"/>
    <row r="16403" ht="12.75" x14ac:dyDescent="0.2"/>
    <row r="16404" ht="12.75" x14ac:dyDescent="0.2"/>
    <row r="16405" ht="12.75" x14ac:dyDescent="0.2"/>
    <row r="16406" ht="12.75" x14ac:dyDescent="0.2"/>
    <row r="16407" ht="12.75" x14ac:dyDescent="0.2"/>
    <row r="16408" ht="12.75" x14ac:dyDescent="0.2"/>
    <row r="16409" ht="12.75" x14ac:dyDescent="0.2"/>
    <row r="16410" ht="12.75" x14ac:dyDescent="0.2"/>
    <row r="16411" ht="12.75" x14ac:dyDescent="0.2"/>
    <row r="16412" ht="12.75" x14ac:dyDescent="0.2"/>
    <row r="16413" ht="12.75" x14ac:dyDescent="0.2"/>
    <row r="16414" ht="12.75" x14ac:dyDescent="0.2"/>
    <row r="16415" ht="12.75" x14ac:dyDescent="0.2"/>
    <row r="16416" ht="12.75" x14ac:dyDescent="0.2"/>
    <row r="16417" ht="12.75" x14ac:dyDescent="0.2"/>
    <row r="16418" ht="12.75" x14ac:dyDescent="0.2"/>
    <row r="16419" ht="12.75" x14ac:dyDescent="0.2"/>
    <row r="16420" ht="12.75" x14ac:dyDescent="0.2"/>
    <row r="16421" ht="12.75" x14ac:dyDescent="0.2"/>
    <row r="16422" ht="12.75" x14ac:dyDescent="0.2"/>
    <row r="16423" ht="12.75" x14ac:dyDescent="0.2"/>
    <row r="16424" ht="12.75" x14ac:dyDescent="0.2"/>
    <row r="16425" ht="12.75" x14ac:dyDescent="0.2"/>
    <row r="16426" ht="12.75" x14ac:dyDescent="0.2"/>
    <row r="16427" ht="12.75" x14ac:dyDescent="0.2"/>
    <row r="16428" ht="12.75" x14ac:dyDescent="0.2"/>
    <row r="16429" ht="12.75" x14ac:dyDescent="0.2"/>
    <row r="16430" ht="12.75" x14ac:dyDescent="0.2"/>
    <row r="16431" ht="12.75" x14ac:dyDescent="0.2"/>
    <row r="16432" ht="12.75" x14ac:dyDescent="0.2"/>
    <row r="16433" ht="12.75" x14ac:dyDescent="0.2"/>
    <row r="16434" ht="12.75" x14ac:dyDescent="0.2"/>
    <row r="16435" ht="12.75" x14ac:dyDescent="0.2"/>
    <row r="16436" ht="12.75" x14ac:dyDescent="0.2"/>
    <row r="16437" ht="12.75" x14ac:dyDescent="0.2"/>
    <row r="16438" ht="12.75" x14ac:dyDescent="0.2"/>
    <row r="16439" ht="12.75" x14ac:dyDescent="0.2"/>
    <row r="16440" ht="12.75" x14ac:dyDescent="0.2"/>
    <row r="16441" ht="12.75" x14ac:dyDescent="0.2"/>
    <row r="16442" ht="12.75" x14ac:dyDescent="0.2"/>
    <row r="16443" ht="12.75" x14ac:dyDescent="0.2"/>
    <row r="16444" ht="12.75" x14ac:dyDescent="0.2"/>
    <row r="16445" ht="12.75" x14ac:dyDescent="0.2"/>
    <row r="16446" ht="12.75" x14ac:dyDescent="0.2"/>
    <row r="16447" ht="12.75" x14ac:dyDescent="0.2"/>
    <row r="16448" ht="12.75" x14ac:dyDescent="0.2"/>
    <row r="16449" ht="12.75" x14ac:dyDescent="0.2"/>
    <row r="16450" ht="12.75" x14ac:dyDescent="0.2"/>
    <row r="16451" ht="12.75" x14ac:dyDescent="0.2"/>
    <row r="16452" ht="12.75" x14ac:dyDescent="0.2"/>
    <row r="16453" ht="12.75" x14ac:dyDescent="0.2"/>
    <row r="16454" ht="12.75" x14ac:dyDescent="0.2"/>
    <row r="16455" ht="12.75" x14ac:dyDescent="0.2"/>
    <row r="16456" ht="12.75" x14ac:dyDescent="0.2"/>
    <row r="16457" ht="12.75" x14ac:dyDescent="0.2"/>
    <row r="16458" ht="12.75" x14ac:dyDescent="0.2"/>
    <row r="16459" ht="12.75" x14ac:dyDescent="0.2"/>
    <row r="16460" ht="12.75" x14ac:dyDescent="0.2"/>
    <row r="16461" ht="12.75" x14ac:dyDescent="0.2"/>
    <row r="16462" ht="12.75" x14ac:dyDescent="0.2"/>
    <row r="16463" ht="12.75" x14ac:dyDescent="0.2"/>
    <row r="16464" ht="12.75" x14ac:dyDescent="0.2"/>
    <row r="16465" ht="12.75" x14ac:dyDescent="0.2"/>
    <row r="16466" ht="12.75" x14ac:dyDescent="0.2"/>
    <row r="16467" ht="12.75" x14ac:dyDescent="0.2"/>
    <row r="16468" ht="12.75" x14ac:dyDescent="0.2"/>
    <row r="16469" ht="12.75" x14ac:dyDescent="0.2"/>
    <row r="16470" ht="12.75" x14ac:dyDescent="0.2"/>
    <row r="16471" ht="12.75" x14ac:dyDescent="0.2"/>
    <row r="16472" ht="12.75" x14ac:dyDescent="0.2"/>
    <row r="16473" ht="12.75" x14ac:dyDescent="0.2"/>
    <row r="16474" ht="12.75" x14ac:dyDescent="0.2"/>
    <row r="16475" ht="12.75" x14ac:dyDescent="0.2"/>
    <row r="16476" ht="12.75" x14ac:dyDescent="0.2"/>
    <row r="16477" ht="12.75" x14ac:dyDescent="0.2"/>
    <row r="16478" ht="12.75" x14ac:dyDescent="0.2"/>
    <row r="16479" ht="12.75" x14ac:dyDescent="0.2"/>
    <row r="16480" ht="12.75" x14ac:dyDescent="0.2"/>
    <row r="16481" ht="12.75" x14ac:dyDescent="0.2"/>
    <row r="16482" ht="12.75" x14ac:dyDescent="0.2"/>
    <row r="16483" ht="12.75" x14ac:dyDescent="0.2"/>
    <row r="16484" ht="12.75" x14ac:dyDescent="0.2"/>
    <row r="16485" ht="12.75" x14ac:dyDescent="0.2"/>
    <row r="16486" ht="12.75" x14ac:dyDescent="0.2"/>
    <row r="16487" ht="12.75" x14ac:dyDescent="0.2"/>
    <row r="16488" ht="12.75" x14ac:dyDescent="0.2"/>
    <row r="16489" ht="12.75" x14ac:dyDescent="0.2"/>
    <row r="16490" ht="12.75" x14ac:dyDescent="0.2"/>
    <row r="16491" ht="12.75" x14ac:dyDescent="0.2"/>
    <row r="16492" ht="12.75" x14ac:dyDescent="0.2"/>
    <row r="16493" ht="12.75" x14ac:dyDescent="0.2"/>
    <row r="16494" ht="12.75" x14ac:dyDescent="0.2"/>
    <row r="16495" ht="12.75" x14ac:dyDescent="0.2"/>
    <row r="16496" ht="12.75" x14ac:dyDescent="0.2"/>
    <row r="16497" ht="12.75" x14ac:dyDescent="0.2"/>
    <row r="16498" ht="12.75" x14ac:dyDescent="0.2"/>
    <row r="16499" ht="12.75" x14ac:dyDescent="0.2"/>
    <row r="16500" ht="12.75" x14ac:dyDescent="0.2"/>
    <row r="16501" ht="12.75" x14ac:dyDescent="0.2"/>
    <row r="16502" ht="12.75" x14ac:dyDescent="0.2"/>
    <row r="16503" ht="12.75" x14ac:dyDescent="0.2"/>
    <row r="16504" ht="12.75" x14ac:dyDescent="0.2"/>
    <row r="16505" ht="12.75" x14ac:dyDescent="0.2"/>
    <row r="16506" ht="12.75" x14ac:dyDescent="0.2"/>
    <row r="16507" ht="12.75" x14ac:dyDescent="0.2"/>
    <row r="16508" ht="12.75" x14ac:dyDescent="0.2"/>
    <row r="16509" ht="12.75" x14ac:dyDescent="0.2"/>
    <row r="16510" ht="12.75" x14ac:dyDescent="0.2"/>
    <row r="16511" ht="12.75" x14ac:dyDescent="0.2"/>
    <row r="16512" ht="12.75" x14ac:dyDescent="0.2"/>
    <row r="16513" ht="12.75" x14ac:dyDescent="0.2"/>
    <row r="16514" ht="12.75" x14ac:dyDescent="0.2"/>
    <row r="16515" ht="12.75" x14ac:dyDescent="0.2"/>
    <row r="16516" ht="12.75" x14ac:dyDescent="0.2"/>
    <row r="16517" ht="12.75" x14ac:dyDescent="0.2"/>
    <row r="16518" ht="12.75" x14ac:dyDescent="0.2"/>
    <row r="16519" ht="12.75" x14ac:dyDescent="0.2"/>
    <row r="16520" ht="12.75" x14ac:dyDescent="0.2"/>
    <row r="16521" ht="12.75" x14ac:dyDescent="0.2"/>
    <row r="16522" ht="12.75" x14ac:dyDescent="0.2"/>
    <row r="16523" ht="12.75" x14ac:dyDescent="0.2"/>
    <row r="16524" ht="12.75" x14ac:dyDescent="0.2"/>
    <row r="16525" ht="12.75" x14ac:dyDescent="0.2"/>
    <row r="16526" ht="12.75" x14ac:dyDescent="0.2"/>
    <row r="16527" ht="12.75" x14ac:dyDescent="0.2"/>
    <row r="16528" ht="12.75" x14ac:dyDescent="0.2"/>
    <row r="16529" ht="12.75" x14ac:dyDescent="0.2"/>
    <row r="16530" ht="12.75" x14ac:dyDescent="0.2"/>
    <row r="16531" ht="12.75" x14ac:dyDescent="0.2"/>
    <row r="16532" ht="12.75" x14ac:dyDescent="0.2"/>
    <row r="16533" ht="12.75" x14ac:dyDescent="0.2"/>
    <row r="16534" ht="12.75" x14ac:dyDescent="0.2"/>
    <row r="16535" ht="12.75" x14ac:dyDescent="0.2"/>
    <row r="16536" ht="12.75" x14ac:dyDescent="0.2"/>
    <row r="16537" ht="12.75" x14ac:dyDescent="0.2"/>
    <row r="16538" ht="12.75" x14ac:dyDescent="0.2"/>
    <row r="16539" ht="12.75" x14ac:dyDescent="0.2"/>
    <row r="16540" ht="12.75" x14ac:dyDescent="0.2"/>
    <row r="16541" ht="12.75" x14ac:dyDescent="0.2"/>
    <row r="16542" ht="12.75" x14ac:dyDescent="0.2"/>
    <row r="16543" ht="12.75" x14ac:dyDescent="0.2"/>
    <row r="16544" ht="12.75" x14ac:dyDescent="0.2"/>
    <row r="16545" ht="12.75" x14ac:dyDescent="0.2"/>
    <row r="16546" ht="12.75" x14ac:dyDescent="0.2"/>
    <row r="16547" ht="12.75" x14ac:dyDescent="0.2"/>
    <row r="16548" ht="12.75" x14ac:dyDescent="0.2"/>
    <row r="16549" ht="12.75" x14ac:dyDescent="0.2"/>
    <row r="16550" ht="12.75" x14ac:dyDescent="0.2"/>
    <row r="16551" ht="12.75" x14ac:dyDescent="0.2"/>
    <row r="16552" ht="12.75" x14ac:dyDescent="0.2"/>
    <row r="16553" ht="12.75" x14ac:dyDescent="0.2"/>
    <row r="16554" ht="12.75" x14ac:dyDescent="0.2"/>
    <row r="16555" ht="12.75" x14ac:dyDescent="0.2"/>
    <row r="16556" ht="12.75" x14ac:dyDescent="0.2"/>
    <row r="16557" ht="12.75" x14ac:dyDescent="0.2"/>
    <row r="16558" ht="12.75" x14ac:dyDescent="0.2"/>
    <row r="16559" ht="12.75" x14ac:dyDescent="0.2"/>
    <row r="16560" ht="12.75" x14ac:dyDescent="0.2"/>
    <row r="16561" ht="12.75" x14ac:dyDescent="0.2"/>
    <row r="16562" ht="12.75" x14ac:dyDescent="0.2"/>
    <row r="16563" ht="12.75" x14ac:dyDescent="0.2"/>
    <row r="16564" ht="12.75" x14ac:dyDescent="0.2"/>
    <row r="16565" ht="12.75" x14ac:dyDescent="0.2"/>
    <row r="16566" ht="12.75" x14ac:dyDescent="0.2"/>
    <row r="16567" ht="12.75" x14ac:dyDescent="0.2"/>
    <row r="16568" ht="12.75" x14ac:dyDescent="0.2"/>
    <row r="16569" ht="12.75" x14ac:dyDescent="0.2"/>
    <row r="16570" ht="12.75" x14ac:dyDescent="0.2"/>
    <row r="16571" ht="12.75" x14ac:dyDescent="0.2"/>
    <row r="16572" ht="12.75" x14ac:dyDescent="0.2"/>
    <row r="16573" ht="12.75" x14ac:dyDescent="0.2"/>
    <row r="16574" ht="12.75" x14ac:dyDescent="0.2"/>
    <row r="16575" ht="12.75" x14ac:dyDescent="0.2"/>
    <row r="16576" ht="12.75" x14ac:dyDescent="0.2"/>
    <row r="16577" ht="12.75" x14ac:dyDescent="0.2"/>
    <row r="16578" ht="12.75" x14ac:dyDescent="0.2"/>
    <row r="16579" ht="12.75" x14ac:dyDescent="0.2"/>
    <row r="16580" ht="12.75" x14ac:dyDescent="0.2"/>
    <row r="16581" ht="12.75" x14ac:dyDescent="0.2"/>
    <row r="16582" ht="12.75" x14ac:dyDescent="0.2"/>
    <row r="16583" ht="12.75" x14ac:dyDescent="0.2"/>
    <row r="16584" ht="12.75" x14ac:dyDescent="0.2"/>
    <row r="16585" ht="12.75" x14ac:dyDescent="0.2"/>
    <row r="16586" ht="12.75" x14ac:dyDescent="0.2"/>
    <row r="16587" ht="12.75" x14ac:dyDescent="0.2"/>
    <row r="16588" ht="12.75" x14ac:dyDescent="0.2"/>
    <row r="16589" ht="12.75" x14ac:dyDescent="0.2"/>
    <row r="16590" ht="12.75" x14ac:dyDescent="0.2"/>
    <row r="16591" ht="12.75" x14ac:dyDescent="0.2"/>
    <row r="16592" ht="12.75" x14ac:dyDescent="0.2"/>
    <row r="16593" ht="12.75" x14ac:dyDescent="0.2"/>
    <row r="16594" ht="12.75" x14ac:dyDescent="0.2"/>
    <row r="16595" ht="12.75" x14ac:dyDescent="0.2"/>
    <row r="16596" ht="12.75" x14ac:dyDescent="0.2"/>
    <row r="16597" ht="12.75" x14ac:dyDescent="0.2"/>
    <row r="16598" ht="12.75" x14ac:dyDescent="0.2"/>
    <row r="16599" ht="12.75" x14ac:dyDescent="0.2"/>
    <row r="16600" ht="12.75" x14ac:dyDescent="0.2"/>
    <row r="16601" ht="12.75" x14ac:dyDescent="0.2"/>
    <row r="16602" ht="12.75" x14ac:dyDescent="0.2"/>
    <row r="16603" ht="12.75" x14ac:dyDescent="0.2"/>
    <row r="16604" ht="12.75" x14ac:dyDescent="0.2"/>
    <row r="16605" ht="12.75" x14ac:dyDescent="0.2"/>
    <row r="16606" ht="12.75" x14ac:dyDescent="0.2"/>
    <row r="16607" ht="12.75" x14ac:dyDescent="0.2"/>
    <row r="16608" ht="12.75" x14ac:dyDescent="0.2"/>
    <row r="16609" ht="12.75" x14ac:dyDescent="0.2"/>
    <row r="16610" ht="12.75" x14ac:dyDescent="0.2"/>
    <row r="16611" ht="12.75" x14ac:dyDescent="0.2"/>
    <row r="16612" ht="12.75" x14ac:dyDescent="0.2"/>
    <row r="16613" ht="12.75" x14ac:dyDescent="0.2"/>
    <row r="16614" ht="12.75" x14ac:dyDescent="0.2"/>
    <row r="16615" ht="12.75" x14ac:dyDescent="0.2"/>
    <row r="16616" ht="12.75" x14ac:dyDescent="0.2"/>
    <row r="16617" ht="12.75" x14ac:dyDescent="0.2"/>
    <row r="16618" ht="12.75" x14ac:dyDescent="0.2"/>
    <row r="16619" ht="12.75" x14ac:dyDescent="0.2"/>
    <row r="16620" ht="12.75" x14ac:dyDescent="0.2"/>
    <row r="16621" ht="12.75" x14ac:dyDescent="0.2"/>
    <row r="16622" ht="12.75" x14ac:dyDescent="0.2"/>
    <row r="16623" ht="12.75" x14ac:dyDescent="0.2"/>
    <row r="16624" ht="12.75" x14ac:dyDescent="0.2"/>
    <row r="16625" ht="12.75" x14ac:dyDescent="0.2"/>
    <row r="16626" ht="12.75" x14ac:dyDescent="0.2"/>
    <row r="16627" ht="12.75" x14ac:dyDescent="0.2"/>
    <row r="16628" ht="12.75" x14ac:dyDescent="0.2"/>
    <row r="16629" ht="12.75" x14ac:dyDescent="0.2"/>
    <row r="16630" ht="12.75" x14ac:dyDescent="0.2"/>
    <row r="16631" ht="12.75" x14ac:dyDescent="0.2"/>
    <row r="16632" ht="12.75" x14ac:dyDescent="0.2"/>
    <row r="16633" ht="12.75" x14ac:dyDescent="0.2"/>
    <row r="16634" ht="12.75" x14ac:dyDescent="0.2"/>
    <row r="16635" ht="12.75" x14ac:dyDescent="0.2"/>
    <row r="16636" ht="12.75" x14ac:dyDescent="0.2"/>
    <row r="16637" ht="12.75" x14ac:dyDescent="0.2"/>
    <row r="16638" ht="12.75" x14ac:dyDescent="0.2"/>
    <row r="16639" ht="12.75" x14ac:dyDescent="0.2"/>
    <row r="16640" ht="12.75" x14ac:dyDescent="0.2"/>
    <row r="16641" ht="12.75" x14ac:dyDescent="0.2"/>
    <row r="16642" ht="12.75" x14ac:dyDescent="0.2"/>
    <row r="16643" ht="12.75" x14ac:dyDescent="0.2"/>
    <row r="16644" ht="12.75" x14ac:dyDescent="0.2"/>
    <row r="16645" ht="12.75" x14ac:dyDescent="0.2"/>
    <row r="16646" ht="12.75" x14ac:dyDescent="0.2"/>
    <row r="16647" ht="12.75" x14ac:dyDescent="0.2"/>
    <row r="16648" ht="12.75" x14ac:dyDescent="0.2"/>
    <row r="16649" ht="12.75" x14ac:dyDescent="0.2"/>
    <row r="16650" ht="12.75" x14ac:dyDescent="0.2"/>
    <row r="16651" ht="12.75" x14ac:dyDescent="0.2"/>
    <row r="16652" ht="12.75" x14ac:dyDescent="0.2"/>
    <row r="16653" ht="12.75" x14ac:dyDescent="0.2"/>
    <row r="16654" ht="12.75" x14ac:dyDescent="0.2"/>
    <row r="16655" ht="12.75" x14ac:dyDescent="0.2"/>
    <row r="16656" ht="12.75" x14ac:dyDescent="0.2"/>
    <row r="16657" ht="12.75" x14ac:dyDescent="0.2"/>
    <row r="16658" ht="12.75" x14ac:dyDescent="0.2"/>
    <row r="16659" ht="12.75" x14ac:dyDescent="0.2"/>
    <row r="16660" ht="12.75" x14ac:dyDescent="0.2"/>
    <row r="16661" ht="12.75" x14ac:dyDescent="0.2"/>
    <row r="16662" ht="12.75" x14ac:dyDescent="0.2"/>
    <row r="16663" ht="12.75" x14ac:dyDescent="0.2"/>
    <row r="16664" ht="12.75" x14ac:dyDescent="0.2"/>
    <row r="16665" ht="12.75" x14ac:dyDescent="0.2"/>
    <row r="16666" ht="12.75" x14ac:dyDescent="0.2"/>
    <row r="16667" ht="12.75" x14ac:dyDescent="0.2"/>
    <row r="16668" ht="12.75" x14ac:dyDescent="0.2"/>
    <row r="16669" ht="12.75" x14ac:dyDescent="0.2"/>
    <row r="16670" ht="12.75" x14ac:dyDescent="0.2"/>
    <row r="16671" ht="12.75" x14ac:dyDescent="0.2"/>
    <row r="16672" ht="12.75" x14ac:dyDescent="0.2"/>
    <row r="16673" ht="12.75" x14ac:dyDescent="0.2"/>
    <row r="16674" ht="12.75" x14ac:dyDescent="0.2"/>
    <row r="16675" ht="12.75" x14ac:dyDescent="0.2"/>
    <row r="16676" ht="12.75" x14ac:dyDescent="0.2"/>
    <row r="16677" ht="12.75" x14ac:dyDescent="0.2"/>
    <row r="16678" ht="12.75" x14ac:dyDescent="0.2"/>
    <row r="16679" ht="12.75" x14ac:dyDescent="0.2"/>
    <row r="16680" ht="12.75" x14ac:dyDescent="0.2"/>
    <row r="16681" ht="12.75" x14ac:dyDescent="0.2"/>
    <row r="16682" ht="12.75" x14ac:dyDescent="0.2"/>
    <row r="16683" ht="12.75" x14ac:dyDescent="0.2"/>
    <row r="16684" ht="12.75" x14ac:dyDescent="0.2"/>
    <row r="16685" ht="12.75" x14ac:dyDescent="0.2"/>
    <row r="16686" ht="12.75" x14ac:dyDescent="0.2"/>
    <row r="16687" ht="12.75" x14ac:dyDescent="0.2"/>
    <row r="16688" ht="12.75" x14ac:dyDescent="0.2"/>
    <row r="16689" ht="12.75" x14ac:dyDescent="0.2"/>
    <row r="16690" ht="12.75" x14ac:dyDescent="0.2"/>
    <row r="16691" ht="12.75" x14ac:dyDescent="0.2"/>
    <row r="16692" ht="12.75" x14ac:dyDescent="0.2"/>
    <row r="16693" ht="12.75" x14ac:dyDescent="0.2"/>
    <row r="16694" ht="12.75" x14ac:dyDescent="0.2"/>
    <row r="16695" ht="12.75" x14ac:dyDescent="0.2"/>
    <row r="16696" ht="12.75" x14ac:dyDescent="0.2"/>
    <row r="16697" ht="12.75" x14ac:dyDescent="0.2"/>
    <row r="16698" ht="12.75" x14ac:dyDescent="0.2"/>
    <row r="16699" ht="12.75" x14ac:dyDescent="0.2"/>
    <row r="16700" ht="12.75" x14ac:dyDescent="0.2"/>
    <row r="16701" ht="12.75" x14ac:dyDescent="0.2"/>
    <row r="16702" ht="12.75" x14ac:dyDescent="0.2"/>
    <row r="16703" ht="12.75" x14ac:dyDescent="0.2"/>
    <row r="16704" ht="12.75" x14ac:dyDescent="0.2"/>
    <row r="16705" ht="12.75" x14ac:dyDescent="0.2"/>
    <row r="16706" ht="12.75" x14ac:dyDescent="0.2"/>
    <row r="16707" ht="12.75" x14ac:dyDescent="0.2"/>
    <row r="16708" ht="12.75" x14ac:dyDescent="0.2"/>
    <row r="16709" ht="12.75" x14ac:dyDescent="0.2"/>
    <row r="16710" ht="12.75" x14ac:dyDescent="0.2"/>
    <row r="16711" ht="12.75" x14ac:dyDescent="0.2"/>
    <row r="16712" ht="12.75" x14ac:dyDescent="0.2"/>
    <row r="16713" ht="12.75" x14ac:dyDescent="0.2"/>
    <row r="16714" ht="12.75" x14ac:dyDescent="0.2"/>
    <row r="16715" ht="12.75" x14ac:dyDescent="0.2"/>
    <row r="16716" ht="12.75" x14ac:dyDescent="0.2"/>
    <row r="16717" ht="12.75" x14ac:dyDescent="0.2"/>
    <row r="16718" ht="12.75" x14ac:dyDescent="0.2"/>
    <row r="16719" ht="12.75" x14ac:dyDescent="0.2"/>
    <row r="16720" ht="12.75" x14ac:dyDescent="0.2"/>
    <row r="16721" ht="12.75" x14ac:dyDescent="0.2"/>
    <row r="16722" ht="12.75" x14ac:dyDescent="0.2"/>
    <row r="16723" ht="12.75" x14ac:dyDescent="0.2"/>
    <row r="16724" ht="12.75" x14ac:dyDescent="0.2"/>
    <row r="16725" ht="12.75" x14ac:dyDescent="0.2"/>
    <row r="16726" ht="12.75" x14ac:dyDescent="0.2"/>
    <row r="16727" ht="12.75" x14ac:dyDescent="0.2"/>
    <row r="16728" ht="12.75" x14ac:dyDescent="0.2"/>
    <row r="16729" ht="12.75" x14ac:dyDescent="0.2"/>
    <row r="16730" ht="12.75" x14ac:dyDescent="0.2"/>
    <row r="16731" ht="12.75" x14ac:dyDescent="0.2"/>
    <row r="16732" ht="12.75" x14ac:dyDescent="0.2"/>
    <row r="16733" ht="12.75" x14ac:dyDescent="0.2"/>
    <row r="16734" ht="12.75" x14ac:dyDescent="0.2"/>
    <row r="16735" ht="12.75" x14ac:dyDescent="0.2"/>
    <row r="16736" ht="12.75" x14ac:dyDescent="0.2"/>
    <row r="16737" ht="12.75" x14ac:dyDescent="0.2"/>
    <row r="16738" ht="12.75" x14ac:dyDescent="0.2"/>
    <row r="16739" ht="12.75" x14ac:dyDescent="0.2"/>
    <row r="16740" ht="12.75" x14ac:dyDescent="0.2"/>
    <row r="16741" ht="12.75" x14ac:dyDescent="0.2"/>
    <row r="16742" ht="12.75" x14ac:dyDescent="0.2"/>
    <row r="16743" ht="12.75" x14ac:dyDescent="0.2"/>
    <row r="16744" ht="12.75" x14ac:dyDescent="0.2"/>
    <row r="16745" ht="12.75" x14ac:dyDescent="0.2"/>
    <row r="16746" ht="12.75" x14ac:dyDescent="0.2"/>
    <row r="16747" ht="12.75" x14ac:dyDescent="0.2"/>
    <row r="16748" ht="12.75" x14ac:dyDescent="0.2"/>
    <row r="16749" ht="12.75" x14ac:dyDescent="0.2"/>
    <row r="16750" ht="12.75" x14ac:dyDescent="0.2"/>
    <row r="16751" ht="12.75" x14ac:dyDescent="0.2"/>
    <row r="16752" ht="12.75" x14ac:dyDescent="0.2"/>
    <row r="16753" ht="12.75" x14ac:dyDescent="0.2"/>
    <row r="16754" ht="12.75" x14ac:dyDescent="0.2"/>
    <row r="16755" ht="12.75" x14ac:dyDescent="0.2"/>
    <row r="16756" ht="12.75" x14ac:dyDescent="0.2"/>
    <row r="16757" ht="12.75" x14ac:dyDescent="0.2"/>
    <row r="16758" ht="12.75" x14ac:dyDescent="0.2"/>
    <row r="16759" ht="12.75" x14ac:dyDescent="0.2"/>
    <row r="16760" ht="12.75" x14ac:dyDescent="0.2"/>
    <row r="16761" ht="12.75" x14ac:dyDescent="0.2"/>
    <row r="16762" ht="12.75" x14ac:dyDescent="0.2"/>
    <row r="16763" ht="12.75" x14ac:dyDescent="0.2"/>
    <row r="16764" ht="12.75" x14ac:dyDescent="0.2"/>
    <row r="16765" ht="12.75" x14ac:dyDescent="0.2"/>
    <row r="16766" ht="12.75" x14ac:dyDescent="0.2"/>
    <row r="16767" ht="12.75" x14ac:dyDescent="0.2"/>
    <row r="16768" ht="12.75" x14ac:dyDescent="0.2"/>
    <row r="16769" ht="12.75" x14ac:dyDescent="0.2"/>
    <row r="16770" ht="12.75" x14ac:dyDescent="0.2"/>
    <row r="16771" ht="12.75" x14ac:dyDescent="0.2"/>
    <row r="16772" ht="12.75" x14ac:dyDescent="0.2"/>
    <row r="16773" ht="12.75" x14ac:dyDescent="0.2"/>
    <row r="16774" ht="12.75" x14ac:dyDescent="0.2"/>
    <row r="16775" ht="12.75" x14ac:dyDescent="0.2"/>
    <row r="16776" ht="12.75" x14ac:dyDescent="0.2"/>
    <row r="16777" ht="12.75" x14ac:dyDescent="0.2"/>
    <row r="16778" ht="12.75" x14ac:dyDescent="0.2"/>
    <row r="16779" ht="12.75" x14ac:dyDescent="0.2"/>
    <row r="16780" ht="12.75" x14ac:dyDescent="0.2"/>
    <row r="16781" ht="12.75" x14ac:dyDescent="0.2"/>
    <row r="16782" ht="12.75" x14ac:dyDescent="0.2"/>
    <row r="16783" ht="12.75" x14ac:dyDescent="0.2"/>
    <row r="16784" ht="12.75" x14ac:dyDescent="0.2"/>
    <row r="16785" ht="12.75" x14ac:dyDescent="0.2"/>
    <row r="16786" ht="12.75" x14ac:dyDescent="0.2"/>
    <row r="16787" ht="12.75" x14ac:dyDescent="0.2"/>
    <row r="16788" ht="12.75" x14ac:dyDescent="0.2"/>
    <row r="16789" ht="12.75" x14ac:dyDescent="0.2"/>
    <row r="16790" ht="12.75" x14ac:dyDescent="0.2"/>
    <row r="16791" ht="12.75" x14ac:dyDescent="0.2"/>
    <row r="16792" ht="12.75" x14ac:dyDescent="0.2"/>
    <row r="16793" ht="12.75" x14ac:dyDescent="0.2"/>
    <row r="16794" ht="12.75" x14ac:dyDescent="0.2"/>
    <row r="16795" ht="12.75" x14ac:dyDescent="0.2"/>
    <row r="16796" ht="12.75" x14ac:dyDescent="0.2"/>
    <row r="16797" ht="12.75" x14ac:dyDescent="0.2"/>
    <row r="16798" ht="12.75" x14ac:dyDescent="0.2"/>
    <row r="16799" ht="12.75" x14ac:dyDescent="0.2"/>
    <row r="16800" ht="12.75" x14ac:dyDescent="0.2"/>
    <row r="16801" ht="12.75" x14ac:dyDescent="0.2"/>
    <row r="16802" ht="12.75" x14ac:dyDescent="0.2"/>
    <row r="16803" ht="12.75" x14ac:dyDescent="0.2"/>
    <row r="16804" ht="12.75" x14ac:dyDescent="0.2"/>
    <row r="16805" ht="12.75" x14ac:dyDescent="0.2"/>
    <row r="16806" ht="12.75" x14ac:dyDescent="0.2"/>
    <row r="16807" ht="12.75" x14ac:dyDescent="0.2"/>
    <row r="16808" ht="12.75" x14ac:dyDescent="0.2"/>
    <row r="16809" ht="12.75" x14ac:dyDescent="0.2"/>
    <row r="16810" ht="12.75" x14ac:dyDescent="0.2"/>
    <row r="16811" ht="12.75" x14ac:dyDescent="0.2"/>
    <row r="16812" ht="12.75" x14ac:dyDescent="0.2"/>
    <row r="16813" ht="12.75" x14ac:dyDescent="0.2"/>
    <row r="16814" ht="12.75" x14ac:dyDescent="0.2"/>
    <row r="16815" ht="12.75" x14ac:dyDescent="0.2"/>
    <row r="16816" ht="12.75" x14ac:dyDescent="0.2"/>
    <row r="16817" ht="12.75" x14ac:dyDescent="0.2"/>
    <row r="16818" ht="12.75" x14ac:dyDescent="0.2"/>
    <row r="16819" ht="12.75" x14ac:dyDescent="0.2"/>
    <row r="16820" ht="12.75" x14ac:dyDescent="0.2"/>
    <row r="16821" ht="12.75" x14ac:dyDescent="0.2"/>
    <row r="16822" ht="12.75" x14ac:dyDescent="0.2"/>
    <row r="16823" ht="12.75" x14ac:dyDescent="0.2"/>
    <row r="16824" ht="12.75" x14ac:dyDescent="0.2"/>
    <row r="16825" ht="12.75" x14ac:dyDescent="0.2"/>
    <row r="16826" ht="12.75" x14ac:dyDescent="0.2"/>
    <row r="16827" ht="12.75" x14ac:dyDescent="0.2"/>
    <row r="16828" ht="12.75" x14ac:dyDescent="0.2"/>
    <row r="16829" ht="12.75" x14ac:dyDescent="0.2"/>
    <row r="16830" ht="12.75" x14ac:dyDescent="0.2"/>
    <row r="16831" ht="12.75" x14ac:dyDescent="0.2"/>
    <row r="16832" ht="12.75" x14ac:dyDescent="0.2"/>
    <row r="16833" ht="12.75" x14ac:dyDescent="0.2"/>
    <row r="16834" ht="12.75" x14ac:dyDescent="0.2"/>
    <row r="16835" ht="12.75" x14ac:dyDescent="0.2"/>
    <row r="16836" ht="12.75" x14ac:dyDescent="0.2"/>
    <row r="16837" ht="12.75" x14ac:dyDescent="0.2"/>
    <row r="16838" ht="12.75" x14ac:dyDescent="0.2"/>
    <row r="16839" ht="12.75" x14ac:dyDescent="0.2"/>
    <row r="16840" ht="12.75" x14ac:dyDescent="0.2"/>
    <row r="16841" ht="12.75" x14ac:dyDescent="0.2"/>
    <row r="16842" ht="12.75" x14ac:dyDescent="0.2"/>
    <row r="16843" ht="12.75" x14ac:dyDescent="0.2"/>
    <row r="16844" ht="12.75" x14ac:dyDescent="0.2"/>
    <row r="16845" ht="12.75" x14ac:dyDescent="0.2"/>
    <row r="16846" ht="12.75" x14ac:dyDescent="0.2"/>
    <row r="16847" ht="12.75" x14ac:dyDescent="0.2"/>
    <row r="16848" ht="12.75" x14ac:dyDescent="0.2"/>
    <row r="16849" ht="12.75" x14ac:dyDescent="0.2"/>
    <row r="16850" ht="12.75" x14ac:dyDescent="0.2"/>
    <row r="16851" ht="12.75" x14ac:dyDescent="0.2"/>
    <row r="16852" ht="12.75" x14ac:dyDescent="0.2"/>
    <row r="16853" ht="12.75" x14ac:dyDescent="0.2"/>
    <row r="16854" ht="12.75" x14ac:dyDescent="0.2"/>
    <row r="16855" ht="12.75" x14ac:dyDescent="0.2"/>
    <row r="16856" ht="12.75" x14ac:dyDescent="0.2"/>
    <row r="16857" ht="12.75" x14ac:dyDescent="0.2"/>
    <row r="16858" ht="12.75" x14ac:dyDescent="0.2"/>
    <row r="16859" ht="12.75" x14ac:dyDescent="0.2"/>
    <row r="16860" ht="12.75" x14ac:dyDescent="0.2"/>
    <row r="16861" ht="12.75" x14ac:dyDescent="0.2"/>
    <row r="16862" ht="12.75" x14ac:dyDescent="0.2"/>
    <row r="16863" ht="12.75" x14ac:dyDescent="0.2"/>
    <row r="16864" ht="12.75" x14ac:dyDescent="0.2"/>
    <row r="16865" ht="12.75" x14ac:dyDescent="0.2"/>
    <row r="16866" ht="12.75" x14ac:dyDescent="0.2"/>
    <row r="16867" ht="12.75" x14ac:dyDescent="0.2"/>
    <row r="16868" ht="12.75" x14ac:dyDescent="0.2"/>
    <row r="16869" ht="12.75" x14ac:dyDescent="0.2"/>
    <row r="16870" ht="12.75" x14ac:dyDescent="0.2"/>
    <row r="16871" ht="12.75" x14ac:dyDescent="0.2"/>
    <row r="16872" ht="12.75" x14ac:dyDescent="0.2"/>
    <row r="16873" ht="12.75" x14ac:dyDescent="0.2"/>
    <row r="16874" ht="12.75" x14ac:dyDescent="0.2"/>
    <row r="16875" ht="12.75" x14ac:dyDescent="0.2"/>
    <row r="16876" ht="12.75" x14ac:dyDescent="0.2"/>
    <row r="16877" ht="12.75" x14ac:dyDescent="0.2"/>
    <row r="16878" ht="12.75" x14ac:dyDescent="0.2"/>
    <row r="16879" ht="12.75" x14ac:dyDescent="0.2"/>
    <row r="16880" ht="12.75" x14ac:dyDescent="0.2"/>
    <row r="16881" ht="12.75" x14ac:dyDescent="0.2"/>
    <row r="16882" ht="12.75" x14ac:dyDescent="0.2"/>
    <row r="16883" ht="12.75" x14ac:dyDescent="0.2"/>
    <row r="16884" ht="12.75" x14ac:dyDescent="0.2"/>
    <row r="16885" ht="12.75" x14ac:dyDescent="0.2"/>
    <row r="16886" ht="12.75" x14ac:dyDescent="0.2"/>
    <row r="16887" ht="12.75" x14ac:dyDescent="0.2"/>
    <row r="16888" ht="12.75" x14ac:dyDescent="0.2"/>
    <row r="16889" ht="12.75" x14ac:dyDescent="0.2"/>
    <row r="16890" ht="12.75" x14ac:dyDescent="0.2"/>
    <row r="16891" ht="12.75" x14ac:dyDescent="0.2"/>
    <row r="16892" ht="12.75" x14ac:dyDescent="0.2"/>
    <row r="16893" ht="12.75" x14ac:dyDescent="0.2"/>
    <row r="16894" ht="12.75" x14ac:dyDescent="0.2"/>
    <row r="16895" ht="12.75" x14ac:dyDescent="0.2"/>
    <row r="16896" ht="12.75" x14ac:dyDescent="0.2"/>
    <row r="16897" ht="12.75" x14ac:dyDescent="0.2"/>
    <row r="16898" ht="12.75" x14ac:dyDescent="0.2"/>
    <row r="16899" ht="12.75" x14ac:dyDescent="0.2"/>
    <row r="16900" ht="12.75" x14ac:dyDescent="0.2"/>
    <row r="16901" ht="12.75" x14ac:dyDescent="0.2"/>
    <row r="16902" ht="12.75" x14ac:dyDescent="0.2"/>
    <row r="16903" ht="12.75" x14ac:dyDescent="0.2"/>
    <row r="16904" ht="12.75" x14ac:dyDescent="0.2"/>
    <row r="16905" ht="12.75" x14ac:dyDescent="0.2"/>
    <row r="16906" ht="12.75" x14ac:dyDescent="0.2"/>
    <row r="16907" ht="12.75" x14ac:dyDescent="0.2"/>
    <row r="16908" ht="12.75" x14ac:dyDescent="0.2"/>
    <row r="16909" ht="12.75" x14ac:dyDescent="0.2"/>
    <row r="16910" ht="12.75" x14ac:dyDescent="0.2"/>
    <row r="16911" ht="12.75" x14ac:dyDescent="0.2"/>
    <row r="16912" ht="12.75" x14ac:dyDescent="0.2"/>
    <row r="16913" ht="12.75" x14ac:dyDescent="0.2"/>
    <row r="16914" ht="12.75" x14ac:dyDescent="0.2"/>
    <row r="16915" ht="12.75" x14ac:dyDescent="0.2"/>
    <row r="16916" ht="12.75" x14ac:dyDescent="0.2"/>
    <row r="16917" ht="12.75" x14ac:dyDescent="0.2"/>
    <row r="16918" ht="12.75" x14ac:dyDescent="0.2"/>
    <row r="16919" ht="12.75" x14ac:dyDescent="0.2"/>
    <row r="16920" ht="12.75" x14ac:dyDescent="0.2"/>
    <row r="16921" ht="12.75" x14ac:dyDescent="0.2"/>
    <row r="16922" ht="12.75" x14ac:dyDescent="0.2"/>
    <row r="16923" ht="12.75" x14ac:dyDescent="0.2"/>
    <row r="16924" ht="12.75" x14ac:dyDescent="0.2"/>
    <row r="16925" ht="12.75" x14ac:dyDescent="0.2"/>
    <row r="16926" ht="12.75" x14ac:dyDescent="0.2"/>
    <row r="16927" ht="12.75" x14ac:dyDescent="0.2"/>
    <row r="16928" ht="12.75" x14ac:dyDescent="0.2"/>
    <row r="16929" ht="12.75" x14ac:dyDescent="0.2"/>
    <row r="16930" ht="12.75" x14ac:dyDescent="0.2"/>
    <row r="16931" ht="12.75" x14ac:dyDescent="0.2"/>
    <row r="16932" ht="12.75" x14ac:dyDescent="0.2"/>
    <row r="16933" ht="12.75" x14ac:dyDescent="0.2"/>
    <row r="16934" ht="12.75" x14ac:dyDescent="0.2"/>
    <row r="16935" ht="12.75" x14ac:dyDescent="0.2"/>
    <row r="16936" ht="12.75" x14ac:dyDescent="0.2"/>
    <row r="16937" ht="12.75" x14ac:dyDescent="0.2"/>
    <row r="16938" ht="12.75" x14ac:dyDescent="0.2"/>
    <row r="16939" ht="12.75" x14ac:dyDescent="0.2"/>
    <row r="16940" ht="12.75" x14ac:dyDescent="0.2"/>
    <row r="16941" ht="12.75" x14ac:dyDescent="0.2"/>
    <row r="16942" ht="12.75" x14ac:dyDescent="0.2"/>
    <row r="16943" ht="12.75" x14ac:dyDescent="0.2"/>
    <row r="16944" ht="12.75" x14ac:dyDescent="0.2"/>
    <row r="16945" ht="12.75" x14ac:dyDescent="0.2"/>
    <row r="16946" ht="12.75" x14ac:dyDescent="0.2"/>
    <row r="16947" ht="12.75" x14ac:dyDescent="0.2"/>
    <row r="16948" ht="12.75" x14ac:dyDescent="0.2"/>
    <row r="16949" ht="12.75" x14ac:dyDescent="0.2"/>
    <row r="16950" ht="12.75" x14ac:dyDescent="0.2"/>
    <row r="16951" ht="12.75" x14ac:dyDescent="0.2"/>
    <row r="16952" ht="12.75" x14ac:dyDescent="0.2"/>
    <row r="16953" ht="12.75" x14ac:dyDescent="0.2"/>
    <row r="16954" ht="12.75" x14ac:dyDescent="0.2"/>
    <row r="16955" ht="12.75" x14ac:dyDescent="0.2"/>
    <row r="16956" ht="12.75" x14ac:dyDescent="0.2"/>
    <row r="16957" ht="12.75" x14ac:dyDescent="0.2"/>
    <row r="16958" ht="12.75" x14ac:dyDescent="0.2"/>
    <row r="16959" ht="12.75" x14ac:dyDescent="0.2"/>
    <row r="16960" ht="12.75" x14ac:dyDescent="0.2"/>
    <row r="16961" ht="12.75" x14ac:dyDescent="0.2"/>
    <row r="16962" ht="12.75" x14ac:dyDescent="0.2"/>
    <row r="16963" ht="12.75" x14ac:dyDescent="0.2"/>
    <row r="16964" ht="12.75" x14ac:dyDescent="0.2"/>
    <row r="16965" ht="12.75" x14ac:dyDescent="0.2"/>
    <row r="16966" ht="12.75" x14ac:dyDescent="0.2"/>
    <row r="16967" ht="12.75" x14ac:dyDescent="0.2"/>
    <row r="16968" ht="12.75" x14ac:dyDescent="0.2"/>
    <row r="16969" ht="12.75" x14ac:dyDescent="0.2"/>
    <row r="16970" ht="12.75" x14ac:dyDescent="0.2"/>
    <row r="16971" ht="12.75" x14ac:dyDescent="0.2"/>
    <row r="16972" ht="12.75" x14ac:dyDescent="0.2"/>
    <row r="16973" ht="12.75" x14ac:dyDescent="0.2"/>
    <row r="16974" ht="12.75" x14ac:dyDescent="0.2"/>
    <row r="16975" ht="12.75" x14ac:dyDescent="0.2"/>
    <row r="16976" ht="12.75" x14ac:dyDescent="0.2"/>
    <row r="16977" ht="12.75" x14ac:dyDescent="0.2"/>
    <row r="16978" ht="12.75" x14ac:dyDescent="0.2"/>
    <row r="16979" ht="12.75" x14ac:dyDescent="0.2"/>
    <row r="16980" ht="12.75" x14ac:dyDescent="0.2"/>
    <row r="16981" ht="12.75" x14ac:dyDescent="0.2"/>
    <row r="16982" ht="12.75" x14ac:dyDescent="0.2"/>
    <row r="16983" ht="12.75" x14ac:dyDescent="0.2"/>
    <row r="16984" ht="12.75" x14ac:dyDescent="0.2"/>
    <row r="16985" ht="12.75" x14ac:dyDescent="0.2"/>
    <row r="16986" ht="12.75" x14ac:dyDescent="0.2"/>
    <row r="16987" ht="12.75" x14ac:dyDescent="0.2"/>
    <row r="16988" ht="12.75" x14ac:dyDescent="0.2"/>
    <row r="16989" ht="12.75" x14ac:dyDescent="0.2"/>
    <row r="16990" ht="12.75" x14ac:dyDescent="0.2"/>
    <row r="16991" ht="12.75" x14ac:dyDescent="0.2"/>
    <row r="16992" ht="12.75" x14ac:dyDescent="0.2"/>
    <row r="16993" ht="12.75" x14ac:dyDescent="0.2"/>
    <row r="16994" ht="12.75" x14ac:dyDescent="0.2"/>
    <row r="16995" ht="12.75" x14ac:dyDescent="0.2"/>
    <row r="16996" ht="12.75" x14ac:dyDescent="0.2"/>
    <row r="16997" ht="12.75" x14ac:dyDescent="0.2"/>
    <row r="16998" ht="12.75" x14ac:dyDescent="0.2"/>
    <row r="16999" ht="12.75" x14ac:dyDescent="0.2"/>
    <row r="17000" ht="12.75" x14ac:dyDescent="0.2"/>
    <row r="17001" ht="12.75" x14ac:dyDescent="0.2"/>
    <row r="17002" ht="12.75" x14ac:dyDescent="0.2"/>
    <row r="17003" ht="12.75" x14ac:dyDescent="0.2"/>
    <row r="17004" ht="12.75" x14ac:dyDescent="0.2"/>
    <row r="17005" ht="12.75" x14ac:dyDescent="0.2"/>
    <row r="17006" ht="12.75" x14ac:dyDescent="0.2"/>
    <row r="17007" ht="12.75" x14ac:dyDescent="0.2"/>
    <row r="17008" ht="12.75" x14ac:dyDescent="0.2"/>
    <row r="17009" ht="12.75" x14ac:dyDescent="0.2"/>
    <row r="17010" ht="12.75" x14ac:dyDescent="0.2"/>
    <row r="17011" ht="12.75" x14ac:dyDescent="0.2"/>
    <row r="17012" ht="12.75" x14ac:dyDescent="0.2"/>
    <row r="17013" ht="12.75" x14ac:dyDescent="0.2"/>
    <row r="17014" ht="12.75" x14ac:dyDescent="0.2"/>
    <row r="17015" ht="12.75" x14ac:dyDescent="0.2"/>
    <row r="17016" ht="12.75" x14ac:dyDescent="0.2"/>
    <row r="17017" ht="12.75" x14ac:dyDescent="0.2"/>
    <row r="17018" ht="12.75" x14ac:dyDescent="0.2"/>
    <row r="17019" ht="12.75" x14ac:dyDescent="0.2"/>
    <row r="17020" ht="12.75" x14ac:dyDescent="0.2"/>
    <row r="17021" ht="12.75" x14ac:dyDescent="0.2"/>
    <row r="17022" ht="12.75" x14ac:dyDescent="0.2"/>
    <row r="17023" ht="12.75" x14ac:dyDescent="0.2"/>
    <row r="17024" ht="12.75" x14ac:dyDescent="0.2"/>
    <row r="17025" ht="12.75" x14ac:dyDescent="0.2"/>
    <row r="17026" ht="12.75" x14ac:dyDescent="0.2"/>
    <row r="17027" ht="12.75" x14ac:dyDescent="0.2"/>
    <row r="17028" ht="12.75" x14ac:dyDescent="0.2"/>
    <row r="17029" ht="12.75" x14ac:dyDescent="0.2"/>
    <row r="17030" ht="12.75" x14ac:dyDescent="0.2"/>
    <row r="17031" ht="12.75" x14ac:dyDescent="0.2"/>
    <row r="17032" ht="12.75" x14ac:dyDescent="0.2"/>
    <row r="17033" ht="12.75" x14ac:dyDescent="0.2"/>
    <row r="17034" ht="12.75" x14ac:dyDescent="0.2"/>
    <row r="17035" ht="12.75" x14ac:dyDescent="0.2"/>
    <row r="17036" ht="12.75" x14ac:dyDescent="0.2"/>
    <row r="17037" ht="12.75" x14ac:dyDescent="0.2"/>
    <row r="17038" ht="12.75" x14ac:dyDescent="0.2"/>
    <row r="17039" ht="12.75" x14ac:dyDescent="0.2"/>
    <row r="17040" ht="12.75" x14ac:dyDescent="0.2"/>
    <row r="17041" ht="12.75" x14ac:dyDescent="0.2"/>
    <row r="17042" ht="12.75" x14ac:dyDescent="0.2"/>
    <row r="17043" ht="12.75" x14ac:dyDescent="0.2"/>
    <row r="17044" ht="12.75" x14ac:dyDescent="0.2"/>
    <row r="17045" ht="12.75" x14ac:dyDescent="0.2"/>
    <row r="17046" ht="12.75" x14ac:dyDescent="0.2"/>
    <row r="17047" ht="12.75" x14ac:dyDescent="0.2"/>
    <row r="17048" ht="12.75" x14ac:dyDescent="0.2"/>
    <row r="17049" ht="12.75" x14ac:dyDescent="0.2"/>
    <row r="17050" ht="12.75" x14ac:dyDescent="0.2"/>
    <row r="17051" ht="12.75" x14ac:dyDescent="0.2"/>
    <row r="17052" ht="12.75" x14ac:dyDescent="0.2"/>
    <row r="17053" ht="12.75" x14ac:dyDescent="0.2"/>
    <row r="17054" ht="12.75" x14ac:dyDescent="0.2"/>
    <row r="17055" ht="12.75" x14ac:dyDescent="0.2"/>
    <row r="17056" ht="12.75" x14ac:dyDescent="0.2"/>
    <row r="17057" ht="12.75" x14ac:dyDescent="0.2"/>
    <row r="17058" ht="12.75" x14ac:dyDescent="0.2"/>
    <row r="17059" ht="12.75" x14ac:dyDescent="0.2"/>
    <row r="17060" ht="12.75" x14ac:dyDescent="0.2"/>
    <row r="17061" ht="12.75" x14ac:dyDescent="0.2"/>
    <row r="17062" ht="12.75" x14ac:dyDescent="0.2"/>
    <row r="17063" ht="12.75" x14ac:dyDescent="0.2"/>
    <row r="17064" ht="12.75" x14ac:dyDescent="0.2"/>
    <row r="17065" ht="12.75" x14ac:dyDescent="0.2"/>
    <row r="17066" ht="12.75" x14ac:dyDescent="0.2"/>
    <row r="17067" ht="12.75" x14ac:dyDescent="0.2"/>
    <row r="17068" ht="12.75" x14ac:dyDescent="0.2"/>
    <row r="17069" ht="12.75" x14ac:dyDescent="0.2"/>
    <row r="17070" ht="12.75" x14ac:dyDescent="0.2"/>
    <row r="17071" ht="12.75" x14ac:dyDescent="0.2"/>
    <row r="17072" ht="12.75" x14ac:dyDescent="0.2"/>
    <row r="17073" ht="12.75" x14ac:dyDescent="0.2"/>
    <row r="17074" ht="12.75" x14ac:dyDescent="0.2"/>
    <row r="17075" ht="12.75" x14ac:dyDescent="0.2"/>
    <row r="17076" ht="12.75" x14ac:dyDescent="0.2"/>
    <row r="17077" ht="12.75" x14ac:dyDescent="0.2"/>
    <row r="17078" ht="12.75" x14ac:dyDescent="0.2"/>
    <row r="17079" ht="12.75" x14ac:dyDescent="0.2"/>
    <row r="17080" ht="12.75" x14ac:dyDescent="0.2"/>
    <row r="17081" ht="12.75" x14ac:dyDescent="0.2"/>
    <row r="17082" ht="12.75" x14ac:dyDescent="0.2"/>
    <row r="17083" ht="12.75" x14ac:dyDescent="0.2"/>
    <row r="17084" ht="12.75" x14ac:dyDescent="0.2"/>
    <row r="17085" ht="12.75" x14ac:dyDescent="0.2"/>
    <row r="17086" ht="12.75" x14ac:dyDescent="0.2"/>
    <row r="17087" ht="12.75" x14ac:dyDescent="0.2"/>
    <row r="17088" ht="12.75" x14ac:dyDescent="0.2"/>
    <row r="17089" ht="12.75" x14ac:dyDescent="0.2"/>
    <row r="17090" ht="12.75" x14ac:dyDescent="0.2"/>
    <row r="17091" ht="12.75" x14ac:dyDescent="0.2"/>
    <row r="17092" ht="12.75" x14ac:dyDescent="0.2"/>
    <row r="17093" ht="12.75" x14ac:dyDescent="0.2"/>
    <row r="17094" ht="12.75" x14ac:dyDescent="0.2"/>
    <row r="17095" ht="12.75" x14ac:dyDescent="0.2"/>
    <row r="17096" ht="12.75" x14ac:dyDescent="0.2"/>
    <row r="17097" ht="12.75" x14ac:dyDescent="0.2"/>
    <row r="17098" ht="12.75" x14ac:dyDescent="0.2"/>
    <row r="17099" ht="12.75" x14ac:dyDescent="0.2"/>
    <row r="17100" ht="12.75" x14ac:dyDescent="0.2"/>
    <row r="17101" ht="12.75" x14ac:dyDescent="0.2"/>
    <row r="17102" ht="12.75" x14ac:dyDescent="0.2"/>
    <row r="17103" ht="12.75" x14ac:dyDescent="0.2"/>
    <row r="17104" ht="12.75" x14ac:dyDescent="0.2"/>
    <row r="17105" ht="12.75" x14ac:dyDescent="0.2"/>
    <row r="17106" ht="12.75" x14ac:dyDescent="0.2"/>
    <row r="17107" ht="12.75" x14ac:dyDescent="0.2"/>
    <row r="17108" ht="12.75" x14ac:dyDescent="0.2"/>
    <row r="17109" ht="12.75" x14ac:dyDescent="0.2"/>
    <row r="17110" ht="12.75" x14ac:dyDescent="0.2"/>
    <row r="17111" ht="12.75" x14ac:dyDescent="0.2"/>
    <row r="17112" ht="12.75" x14ac:dyDescent="0.2"/>
    <row r="17113" ht="12.75" x14ac:dyDescent="0.2"/>
    <row r="17114" ht="12.75" x14ac:dyDescent="0.2"/>
    <row r="17115" ht="12.75" x14ac:dyDescent="0.2"/>
    <row r="17116" ht="12.75" x14ac:dyDescent="0.2"/>
    <row r="17117" ht="12.75" x14ac:dyDescent="0.2"/>
    <row r="17118" ht="12.75" x14ac:dyDescent="0.2"/>
    <row r="17119" ht="12.75" x14ac:dyDescent="0.2"/>
    <row r="17120" ht="12.75" x14ac:dyDescent="0.2"/>
    <row r="17121" ht="12.75" x14ac:dyDescent="0.2"/>
    <row r="17122" ht="12.75" x14ac:dyDescent="0.2"/>
    <row r="17123" ht="12.75" x14ac:dyDescent="0.2"/>
    <row r="17124" ht="12.75" x14ac:dyDescent="0.2"/>
    <row r="17125" ht="12.75" x14ac:dyDescent="0.2"/>
    <row r="17126" ht="12.75" x14ac:dyDescent="0.2"/>
    <row r="17127" ht="12.75" x14ac:dyDescent="0.2"/>
    <row r="17128" ht="12.75" x14ac:dyDescent="0.2"/>
    <row r="17129" ht="12.75" x14ac:dyDescent="0.2"/>
    <row r="17130" ht="12.75" x14ac:dyDescent="0.2"/>
    <row r="17131" ht="12.75" x14ac:dyDescent="0.2"/>
    <row r="17132" ht="12.75" x14ac:dyDescent="0.2"/>
    <row r="17133" ht="12.75" x14ac:dyDescent="0.2"/>
    <row r="17134" ht="12.75" x14ac:dyDescent="0.2"/>
    <row r="17135" ht="12.75" x14ac:dyDescent="0.2"/>
    <row r="17136" ht="12.75" x14ac:dyDescent="0.2"/>
    <row r="17137" ht="12.75" x14ac:dyDescent="0.2"/>
    <row r="17138" ht="12.75" x14ac:dyDescent="0.2"/>
    <row r="17139" ht="12.75" x14ac:dyDescent="0.2"/>
    <row r="17140" ht="12.75" x14ac:dyDescent="0.2"/>
    <row r="17141" ht="12.75" x14ac:dyDescent="0.2"/>
    <row r="17142" ht="12.75" x14ac:dyDescent="0.2"/>
    <row r="17143" ht="12.75" x14ac:dyDescent="0.2"/>
    <row r="17144" ht="12.75" x14ac:dyDescent="0.2"/>
    <row r="17145" ht="12.75" x14ac:dyDescent="0.2"/>
    <row r="17146" ht="12.75" x14ac:dyDescent="0.2"/>
    <row r="17147" ht="12.75" x14ac:dyDescent="0.2"/>
    <row r="17148" ht="12.75" x14ac:dyDescent="0.2"/>
    <row r="17149" ht="12.75" x14ac:dyDescent="0.2"/>
    <row r="17150" ht="12.75" x14ac:dyDescent="0.2"/>
    <row r="17151" ht="12.75" x14ac:dyDescent="0.2"/>
    <row r="17152" ht="12.75" x14ac:dyDescent="0.2"/>
    <row r="17153" ht="12.75" x14ac:dyDescent="0.2"/>
    <row r="17154" ht="12.75" x14ac:dyDescent="0.2"/>
    <row r="17155" ht="12.75" x14ac:dyDescent="0.2"/>
    <row r="17156" ht="12.75" x14ac:dyDescent="0.2"/>
    <row r="17157" ht="12.75" x14ac:dyDescent="0.2"/>
    <row r="17158" ht="12.75" x14ac:dyDescent="0.2"/>
    <row r="17159" ht="12.75" x14ac:dyDescent="0.2"/>
    <row r="17160" ht="12.75" x14ac:dyDescent="0.2"/>
    <row r="17161" ht="12.75" x14ac:dyDescent="0.2"/>
    <row r="17162" ht="12.75" x14ac:dyDescent="0.2"/>
    <row r="17163" ht="12.75" x14ac:dyDescent="0.2"/>
    <row r="17164" ht="12.75" x14ac:dyDescent="0.2"/>
    <row r="17165" ht="12.75" x14ac:dyDescent="0.2"/>
    <row r="17166" ht="12.75" x14ac:dyDescent="0.2"/>
    <row r="17167" ht="12.75" x14ac:dyDescent="0.2"/>
    <row r="17168" ht="12.75" x14ac:dyDescent="0.2"/>
    <row r="17169" ht="12.75" x14ac:dyDescent="0.2"/>
    <row r="17170" ht="12.75" x14ac:dyDescent="0.2"/>
    <row r="17171" ht="12.75" x14ac:dyDescent="0.2"/>
    <row r="17172" ht="12.75" x14ac:dyDescent="0.2"/>
    <row r="17173" ht="12.75" x14ac:dyDescent="0.2"/>
    <row r="17174" ht="12.75" x14ac:dyDescent="0.2"/>
    <row r="17175" ht="12.75" x14ac:dyDescent="0.2"/>
    <row r="17176" ht="12.75" x14ac:dyDescent="0.2"/>
    <row r="17177" ht="12.75" x14ac:dyDescent="0.2"/>
    <row r="17178" ht="12.75" x14ac:dyDescent="0.2"/>
    <row r="17179" ht="12.75" x14ac:dyDescent="0.2"/>
    <row r="17180" ht="12.75" x14ac:dyDescent="0.2"/>
    <row r="17181" ht="12.75" x14ac:dyDescent="0.2"/>
    <row r="17182" ht="12.75" x14ac:dyDescent="0.2"/>
    <row r="17183" ht="12.75" x14ac:dyDescent="0.2"/>
    <row r="17184" ht="12.75" x14ac:dyDescent="0.2"/>
    <row r="17185" ht="12.75" x14ac:dyDescent="0.2"/>
    <row r="17186" ht="12.75" x14ac:dyDescent="0.2"/>
    <row r="17187" ht="12.75" x14ac:dyDescent="0.2"/>
    <row r="17188" ht="12.75" x14ac:dyDescent="0.2"/>
    <row r="17189" ht="12.75" x14ac:dyDescent="0.2"/>
    <row r="17190" ht="12.75" x14ac:dyDescent="0.2"/>
    <row r="17191" ht="12.75" x14ac:dyDescent="0.2"/>
    <row r="17192" ht="12.75" x14ac:dyDescent="0.2"/>
    <row r="17193" ht="12.75" x14ac:dyDescent="0.2"/>
    <row r="17194" ht="12.75" x14ac:dyDescent="0.2"/>
    <row r="17195" ht="12.75" x14ac:dyDescent="0.2"/>
    <row r="17196" ht="12.75" x14ac:dyDescent="0.2"/>
    <row r="17197" ht="12.75" x14ac:dyDescent="0.2"/>
    <row r="17198" ht="12.75" x14ac:dyDescent="0.2"/>
    <row r="17199" ht="12.75" x14ac:dyDescent="0.2"/>
    <row r="17200" ht="12.75" x14ac:dyDescent="0.2"/>
    <row r="17201" ht="12.75" x14ac:dyDescent="0.2"/>
    <row r="17202" ht="12.75" x14ac:dyDescent="0.2"/>
    <row r="17203" ht="12.75" x14ac:dyDescent="0.2"/>
    <row r="17204" ht="12.75" x14ac:dyDescent="0.2"/>
    <row r="17205" ht="12.75" x14ac:dyDescent="0.2"/>
    <row r="17206" ht="12.75" x14ac:dyDescent="0.2"/>
    <row r="17207" ht="12.75" x14ac:dyDescent="0.2"/>
    <row r="17208" ht="12.75" x14ac:dyDescent="0.2"/>
    <row r="17209" ht="12.75" x14ac:dyDescent="0.2"/>
    <row r="17210" ht="12.75" x14ac:dyDescent="0.2"/>
    <row r="17211" ht="12.75" x14ac:dyDescent="0.2"/>
    <row r="17212" ht="12.75" x14ac:dyDescent="0.2"/>
    <row r="17213" ht="12.75" x14ac:dyDescent="0.2"/>
    <row r="17214" ht="12.75" x14ac:dyDescent="0.2"/>
    <row r="17215" ht="12.75" x14ac:dyDescent="0.2"/>
    <row r="17216" ht="12.75" x14ac:dyDescent="0.2"/>
    <row r="17217" ht="12.75" x14ac:dyDescent="0.2"/>
    <row r="17218" ht="12.75" x14ac:dyDescent="0.2"/>
    <row r="17219" ht="12.75" x14ac:dyDescent="0.2"/>
    <row r="17220" ht="12.75" x14ac:dyDescent="0.2"/>
    <row r="17221" ht="12.75" x14ac:dyDescent="0.2"/>
    <row r="17222" ht="12.75" x14ac:dyDescent="0.2"/>
    <row r="17223" ht="12.75" x14ac:dyDescent="0.2"/>
    <row r="17224" ht="12.75" x14ac:dyDescent="0.2"/>
    <row r="17225" ht="12.75" x14ac:dyDescent="0.2"/>
    <row r="17226" ht="12.75" x14ac:dyDescent="0.2"/>
    <row r="17227" ht="12.75" x14ac:dyDescent="0.2"/>
    <row r="17228" ht="12.75" x14ac:dyDescent="0.2"/>
    <row r="17229" ht="12.75" x14ac:dyDescent="0.2"/>
    <row r="17230" ht="12.75" x14ac:dyDescent="0.2"/>
    <row r="17231" ht="12.75" x14ac:dyDescent="0.2"/>
    <row r="17232" ht="12.75" x14ac:dyDescent="0.2"/>
    <row r="17233" ht="12.75" x14ac:dyDescent="0.2"/>
    <row r="17234" ht="12.75" x14ac:dyDescent="0.2"/>
    <row r="17235" ht="12.75" x14ac:dyDescent="0.2"/>
    <row r="17236" ht="12.75" x14ac:dyDescent="0.2"/>
    <row r="17237" ht="12.75" x14ac:dyDescent="0.2"/>
    <row r="17238" ht="12.75" x14ac:dyDescent="0.2"/>
    <row r="17239" ht="12.75" x14ac:dyDescent="0.2"/>
    <row r="17240" ht="12.75" x14ac:dyDescent="0.2"/>
    <row r="17241" ht="12.75" x14ac:dyDescent="0.2"/>
    <row r="17242" ht="12.75" x14ac:dyDescent="0.2"/>
    <row r="17243" ht="12.75" x14ac:dyDescent="0.2"/>
    <row r="17244" ht="12.75" x14ac:dyDescent="0.2"/>
    <row r="17245" ht="12.75" x14ac:dyDescent="0.2"/>
    <row r="17246" ht="12.75" x14ac:dyDescent="0.2"/>
    <row r="17247" ht="12.75" x14ac:dyDescent="0.2"/>
    <row r="17248" ht="12.75" x14ac:dyDescent="0.2"/>
    <row r="17249" ht="12.75" x14ac:dyDescent="0.2"/>
    <row r="17250" ht="12.75" x14ac:dyDescent="0.2"/>
    <row r="17251" ht="12.75" x14ac:dyDescent="0.2"/>
    <row r="17252" ht="12.75" x14ac:dyDescent="0.2"/>
    <row r="17253" ht="12.75" x14ac:dyDescent="0.2"/>
    <row r="17254" ht="12.75" x14ac:dyDescent="0.2"/>
    <row r="17255" ht="12.75" x14ac:dyDescent="0.2"/>
    <row r="17256" ht="12.75" x14ac:dyDescent="0.2"/>
    <row r="17257" ht="12.75" x14ac:dyDescent="0.2"/>
    <row r="17258" ht="12.75" x14ac:dyDescent="0.2"/>
    <row r="17259" ht="12.75" x14ac:dyDescent="0.2"/>
    <row r="17260" ht="12.75" x14ac:dyDescent="0.2"/>
    <row r="17261" ht="12.75" x14ac:dyDescent="0.2"/>
    <row r="17262" ht="12.75" x14ac:dyDescent="0.2"/>
    <row r="17263" ht="12.75" x14ac:dyDescent="0.2"/>
    <row r="17264" ht="12.75" x14ac:dyDescent="0.2"/>
    <row r="17265" ht="12.75" x14ac:dyDescent="0.2"/>
    <row r="17266" ht="12.75" x14ac:dyDescent="0.2"/>
    <row r="17267" ht="12.75" x14ac:dyDescent="0.2"/>
    <row r="17268" ht="12.75" x14ac:dyDescent="0.2"/>
    <row r="17269" ht="12.75" x14ac:dyDescent="0.2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 xr:uid="{4BFA3CD9-C2D5-4CD1-B7FB-E7395533373A}"/>
    <dataValidation allowBlank="1" showInputMessage="1" showErrorMessage="1" prompt="20XN (d)" sqref="B6 E6" xr:uid="{2498A8E9-B344-4870-9E44-AA6048E4839C}"/>
    <dataValidation type="decimal" allowBlank="1" showInputMessage="1" showErrorMessage="1" sqref="E42:F42 E78:F81 E47:F47 B17:C17 B25:C25 B31:C31 B38:C38 B41:C41 B59:C62 B9:C9 E9:F9 E19:F19 E23:F23 E27:F27 E31:F31 E38:F38 E56:F63 E67:F68 E74:F75 B46:C49" xr:uid="{A287F0C1-AC09-463D-A8D8-3DD70299E246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06" t="s">
        <v>133</v>
      </c>
      <c r="B1" s="106"/>
      <c r="C1" s="106"/>
      <c r="D1" s="106"/>
      <c r="E1" s="106"/>
      <c r="F1" s="106"/>
      <c r="G1" s="106"/>
    </row>
    <row r="2" spans="1:7" x14ac:dyDescent="0.25">
      <c r="A2" s="44" t="str">
        <f>'Formato 1'!A2</f>
        <v xml:space="preserve"> INSTITUTO TECNOLOGICO SUPERIOR DE GUANAJUATO</v>
      </c>
      <c r="B2" s="45"/>
      <c r="C2" s="45"/>
      <c r="D2" s="45"/>
      <c r="E2" s="45"/>
      <c r="F2" s="45"/>
      <c r="G2" s="46"/>
    </row>
    <row r="3" spans="1:7" x14ac:dyDescent="0.25">
      <c r="A3" s="47" t="s">
        <v>134</v>
      </c>
      <c r="B3" s="48"/>
      <c r="C3" s="48"/>
      <c r="D3" s="48"/>
      <c r="E3" s="48"/>
      <c r="F3" s="48"/>
      <c r="G3" s="49"/>
    </row>
    <row r="4" spans="1:7" x14ac:dyDescent="0.25">
      <c r="A4" s="47" t="s">
        <v>2</v>
      </c>
      <c r="B4" s="48"/>
      <c r="C4" s="48"/>
      <c r="D4" s="48"/>
      <c r="E4" s="48"/>
      <c r="F4" s="48"/>
      <c r="G4" s="49"/>
    </row>
    <row r="5" spans="1:7" x14ac:dyDescent="0.25">
      <c r="A5" s="47" t="s">
        <v>135</v>
      </c>
      <c r="B5" s="48"/>
      <c r="C5" s="48"/>
      <c r="D5" s="48"/>
      <c r="E5" s="48"/>
      <c r="F5" s="48"/>
      <c r="G5" s="49"/>
    </row>
    <row r="6" spans="1:7" x14ac:dyDescent="0.25">
      <c r="A6" s="104" t="s">
        <v>136</v>
      </c>
      <c r="B6" s="6">
        <v>2022</v>
      </c>
      <c r="C6" s="104">
        <f>+B6+1</f>
        <v>2023</v>
      </c>
      <c r="D6" s="104">
        <f>+C6+1</f>
        <v>2024</v>
      </c>
      <c r="E6" s="104">
        <f>+D6+1</f>
        <v>2025</v>
      </c>
      <c r="F6" s="104">
        <f>+E6+1</f>
        <v>2026</v>
      </c>
      <c r="G6" s="104">
        <f>+F6+1</f>
        <v>2027</v>
      </c>
    </row>
    <row r="7" spans="1:7" ht="83.25" customHeight="1" x14ac:dyDescent="0.25">
      <c r="A7" s="105"/>
      <c r="B7" s="26" t="s">
        <v>137</v>
      </c>
      <c r="C7" s="105"/>
      <c r="D7" s="105"/>
      <c r="E7" s="105"/>
      <c r="F7" s="105"/>
      <c r="G7" s="105"/>
    </row>
    <row r="8" spans="1:7" ht="30" x14ac:dyDescent="0.25">
      <c r="A8" s="27" t="s">
        <v>138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121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122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123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139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125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140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141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142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126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127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143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144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145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146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147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128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129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148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130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149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131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150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151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7" t="s">
        <v>152</v>
      </c>
      <c r="B1" s="107"/>
      <c r="C1" s="107"/>
      <c r="D1" s="107"/>
      <c r="E1" s="107"/>
      <c r="F1" s="107"/>
      <c r="G1" s="107"/>
    </row>
    <row r="2" spans="1:7" x14ac:dyDescent="0.25">
      <c r="A2" s="44" t="str">
        <f>'Formato 1'!A2</f>
        <v xml:space="preserve"> INSTITUTO TECNOLOGICO SUPERIOR DE GUANAJUATO</v>
      </c>
      <c r="B2" s="45"/>
      <c r="C2" s="45"/>
      <c r="D2" s="45"/>
      <c r="E2" s="45"/>
      <c r="F2" s="45"/>
      <c r="G2" s="46"/>
    </row>
    <row r="3" spans="1:7" x14ac:dyDescent="0.25">
      <c r="A3" s="33" t="s">
        <v>153</v>
      </c>
      <c r="B3" s="34"/>
      <c r="C3" s="34"/>
      <c r="D3" s="34"/>
      <c r="E3" s="34"/>
      <c r="F3" s="34"/>
      <c r="G3" s="35"/>
    </row>
    <row r="4" spans="1:7" x14ac:dyDescent="0.25">
      <c r="A4" s="33" t="s">
        <v>2</v>
      </c>
      <c r="B4" s="34"/>
      <c r="C4" s="34"/>
      <c r="D4" s="34"/>
      <c r="E4" s="34"/>
      <c r="F4" s="34"/>
      <c r="G4" s="35"/>
    </row>
    <row r="5" spans="1:7" x14ac:dyDescent="0.25">
      <c r="A5" s="33" t="s">
        <v>135</v>
      </c>
      <c r="B5" s="34"/>
      <c r="C5" s="34"/>
      <c r="D5" s="34"/>
      <c r="E5" s="34"/>
      <c r="F5" s="34"/>
      <c r="G5" s="35"/>
    </row>
    <row r="6" spans="1:7" x14ac:dyDescent="0.25">
      <c r="A6" s="108" t="s">
        <v>154</v>
      </c>
      <c r="B6" s="6">
        <v>2022</v>
      </c>
      <c r="C6" s="104">
        <f>+B6+1</f>
        <v>2023</v>
      </c>
      <c r="D6" s="104">
        <f>+C6+1</f>
        <v>2024</v>
      </c>
      <c r="E6" s="104">
        <f>+D6+1</f>
        <v>2025</v>
      </c>
      <c r="F6" s="104">
        <f>+E6+1</f>
        <v>2026</v>
      </c>
      <c r="G6" s="104">
        <f>+F6+1</f>
        <v>2027</v>
      </c>
    </row>
    <row r="7" spans="1:7" ht="57.75" customHeight="1" x14ac:dyDescent="0.25">
      <c r="A7" s="109"/>
      <c r="B7" s="7" t="s">
        <v>137</v>
      </c>
      <c r="C7" s="105"/>
      <c r="D7" s="105"/>
      <c r="E7" s="105"/>
      <c r="F7" s="105"/>
      <c r="G7" s="105"/>
    </row>
    <row r="8" spans="1:7" x14ac:dyDescent="0.25">
      <c r="A8" s="4" t="s">
        <v>155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156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157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158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159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160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161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163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164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165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156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157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158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159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160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161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162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166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164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167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7" t="s">
        <v>168</v>
      </c>
      <c r="B1" s="107"/>
      <c r="C1" s="107"/>
      <c r="D1" s="107"/>
      <c r="E1" s="107"/>
      <c r="F1" s="107"/>
      <c r="G1" s="107"/>
    </row>
    <row r="2" spans="1:7" x14ac:dyDescent="0.25">
      <c r="A2" s="44" t="str">
        <f>'Formato 1'!A2</f>
        <v xml:space="preserve"> INSTITUTO TECNOLOGICO SUPERIOR DE GUANAJUATO</v>
      </c>
      <c r="B2" s="45"/>
      <c r="C2" s="45"/>
      <c r="D2" s="45"/>
      <c r="E2" s="45"/>
      <c r="F2" s="45"/>
      <c r="G2" s="46"/>
    </row>
    <row r="3" spans="1:7" x14ac:dyDescent="0.25">
      <c r="A3" s="33" t="s">
        <v>169</v>
      </c>
      <c r="B3" s="34"/>
      <c r="C3" s="34"/>
      <c r="D3" s="34"/>
      <c r="E3" s="34"/>
      <c r="F3" s="34"/>
      <c r="G3" s="35"/>
    </row>
    <row r="4" spans="1:7" x14ac:dyDescent="0.25">
      <c r="A4" s="36" t="s">
        <v>2</v>
      </c>
      <c r="B4" s="37"/>
      <c r="C4" s="37"/>
      <c r="D4" s="37"/>
      <c r="E4" s="37"/>
      <c r="F4" s="37"/>
      <c r="G4" s="38"/>
    </row>
    <row r="5" spans="1:7" x14ac:dyDescent="0.25">
      <c r="A5" s="111" t="s">
        <v>136</v>
      </c>
      <c r="B5" s="113">
        <v>2017</v>
      </c>
      <c r="C5" s="113">
        <f>+B5+1</f>
        <v>2018</v>
      </c>
      <c r="D5" s="113">
        <f>+C5+1</f>
        <v>2019</v>
      </c>
      <c r="E5" s="113">
        <f>+D5+1</f>
        <v>2020</v>
      </c>
      <c r="F5" s="113">
        <f>+E5+1</f>
        <v>2021</v>
      </c>
      <c r="G5" s="6">
        <f>+F5+1</f>
        <v>2022</v>
      </c>
    </row>
    <row r="6" spans="1:7" ht="32.25" x14ac:dyDescent="0.25">
      <c r="A6" s="112"/>
      <c r="B6" s="114"/>
      <c r="C6" s="114"/>
      <c r="D6" s="114"/>
      <c r="E6" s="114"/>
      <c r="F6" s="114"/>
      <c r="G6" s="7" t="s">
        <v>170</v>
      </c>
    </row>
    <row r="7" spans="1:7" x14ac:dyDescent="0.25">
      <c r="A7" s="18" t="s">
        <v>138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171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172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173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174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175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176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177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178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179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180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181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182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144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183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184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185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186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187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148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130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188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131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150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189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190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10" t="s">
        <v>191</v>
      </c>
      <c r="B39" s="110"/>
      <c r="C39" s="110"/>
      <c r="D39" s="110"/>
      <c r="E39" s="110"/>
      <c r="F39" s="110"/>
      <c r="G39" s="110"/>
    </row>
    <row r="40" spans="1:7" x14ac:dyDescent="0.25">
      <c r="A40" s="110" t="s">
        <v>192</v>
      </c>
      <c r="B40" s="110"/>
      <c r="C40" s="110"/>
      <c r="D40" s="110"/>
      <c r="E40" s="110"/>
      <c r="F40" s="110"/>
      <c r="G40" s="11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7" t="s">
        <v>193</v>
      </c>
      <c r="B1" s="107"/>
      <c r="C1" s="107"/>
      <c r="D1" s="107"/>
      <c r="E1" s="107"/>
      <c r="F1" s="107"/>
      <c r="G1" s="107"/>
    </row>
    <row r="2" spans="1:7" x14ac:dyDescent="0.25">
      <c r="A2" s="44" t="str">
        <f>'Formato 1'!A2</f>
        <v xml:space="preserve"> INSTITUTO TECNOLOGICO SUPERIOR DE GUANAJUATO</v>
      </c>
      <c r="B2" s="45"/>
      <c r="C2" s="45"/>
      <c r="D2" s="45"/>
      <c r="E2" s="45"/>
      <c r="F2" s="45"/>
      <c r="G2" s="46"/>
    </row>
    <row r="3" spans="1:7" x14ac:dyDescent="0.25">
      <c r="A3" s="33" t="s">
        <v>194</v>
      </c>
      <c r="B3" s="34"/>
      <c r="C3" s="34"/>
      <c r="D3" s="34"/>
      <c r="E3" s="34"/>
      <c r="F3" s="34"/>
      <c r="G3" s="35"/>
    </row>
    <row r="4" spans="1:7" x14ac:dyDescent="0.25">
      <c r="A4" s="36" t="s">
        <v>2</v>
      </c>
      <c r="B4" s="37"/>
      <c r="C4" s="37"/>
      <c r="D4" s="37"/>
      <c r="E4" s="37"/>
      <c r="F4" s="37"/>
      <c r="G4" s="38"/>
    </row>
    <row r="5" spans="1:7" x14ac:dyDescent="0.25">
      <c r="A5" s="115" t="s">
        <v>154</v>
      </c>
      <c r="B5" s="113">
        <v>2017</v>
      </c>
      <c r="C5" s="113">
        <f>+B5+1</f>
        <v>2018</v>
      </c>
      <c r="D5" s="113">
        <f>+C5+1</f>
        <v>2019</v>
      </c>
      <c r="E5" s="113">
        <f>+D5+1</f>
        <v>2020</v>
      </c>
      <c r="F5" s="113">
        <f>+E5+1</f>
        <v>2021</v>
      </c>
      <c r="G5" s="6">
        <v>2022</v>
      </c>
    </row>
    <row r="6" spans="1:7" ht="48.75" customHeight="1" x14ac:dyDescent="0.25">
      <c r="A6" s="116"/>
      <c r="B6" s="114"/>
      <c r="C6" s="114"/>
      <c r="D6" s="114"/>
      <c r="E6" s="114"/>
      <c r="F6" s="114"/>
      <c r="G6" s="7" t="s">
        <v>195</v>
      </c>
    </row>
    <row r="7" spans="1:7" x14ac:dyDescent="0.25">
      <c r="A7" s="4" t="s">
        <v>155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156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157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158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159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160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161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162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163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164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165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156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157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158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159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160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161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162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166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164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196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10" t="s">
        <v>191</v>
      </c>
      <c r="B32" s="110"/>
      <c r="C32" s="110"/>
      <c r="D32" s="110"/>
      <c r="E32" s="110"/>
      <c r="F32" s="110"/>
      <c r="G32" s="110"/>
    </row>
    <row r="33" spans="1:7" x14ac:dyDescent="0.25">
      <c r="A33" s="110" t="s">
        <v>192</v>
      </c>
      <c r="B33" s="110"/>
      <c r="C33" s="110"/>
      <c r="D33" s="110"/>
      <c r="E33" s="110"/>
      <c r="F33" s="110"/>
      <c r="G33" s="11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17" t="s">
        <v>197</v>
      </c>
      <c r="B1" s="117"/>
      <c r="C1" s="117"/>
      <c r="D1" s="117"/>
      <c r="E1" s="117"/>
      <c r="F1" s="117"/>
    </row>
    <row r="2" spans="1:6" ht="20.100000000000001" customHeight="1" x14ac:dyDescent="0.25">
      <c r="A2" s="32" t="str">
        <f>'Formato 1'!A2</f>
        <v xml:space="preserve"> INSTITUTO TECNOLOGICO SUPERIOR DE GUANAJUATO</v>
      </c>
      <c r="B2" s="50"/>
      <c r="C2" s="50"/>
      <c r="D2" s="50"/>
      <c r="E2" s="50"/>
      <c r="F2" s="51"/>
    </row>
    <row r="3" spans="1:6" ht="29.25" customHeight="1" x14ac:dyDescent="0.25">
      <c r="A3" s="52" t="s">
        <v>198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199</v>
      </c>
      <c r="C4" s="40" t="s">
        <v>200</v>
      </c>
      <c r="D4" s="40" t="s">
        <v>201</v>
      </c>
      <c r="E4" s="40" t="s">
        <v>202</v>
      </c>
      <c r="F4" s="40" t="s">
        <v>203</v>
      </c>
    </row>
    <row r="5" spans="1:6" ht="12.75" customHeight="1" x14ac:dyDescent="0.25">
      <c r="A5" s="3" t="s">
        <v>204</v>
      </c>
      <c r="B5" s="11"/>
      <c r="C5" s="11"/>
      <c r="D5" s="11"/>
      <c r="E5" s="11"/>
      <c r="F5" s="11"/>
    </row>
    <row r="6" spans="1:6" ht="30" x14ac:dyDescent="0.25">
      <c r="A6" s="15" t="s">
        <v>205</v>
      </c>
      <c r="B6" s="16"/>
      <c r="C6" s="16"/>
      <c r="D6" s="16"/>
      <c r="E6" s="16"/>
      <c r="F6" s="16"/>
    </row>
    <row r="7" spans="1:6" ht="15" x14ac:dyDescent="0.25">
      <c r="A7" s="15" t="s">
        <v>206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207</v>
      </c>
      <c r="B9" s="10"/>
      <c r="C9" s="10"/>
      <c r="D9" s="10"/>
      <c r="E9" s="10"/>
      <c r="F9" s="10"/>
    </row>
    <row r="10" spans="1:6" ht="15" x14ac:dyDescent="0.25">
      <c r="A10" s="15" t="s">
        <v>208</v>
      </c>
      <c r="B10" s="16"/>
      <c r="C10" s="16"/>
      <c r="D10" s="16"/>
      <c r="E10" s="16"/>
      <c r="F10" s="16"/>
    </row>
    <row r="11" spans="1:6" ht="15" x14ac:dyDescent="0.25">
      <c r="A11" s="31" t="s">
        <v>209</v>
      </c>
      <c r="B11" s="16"/>
      <c r="C11" s="16"/>
      <c r="D11" s="16"/>
      <c r="E11" s="16"/>
      <c r="F11" s="16"/>
    </row>
    <row r="12" spans="1:6" ht="15" x14ac:dyDescent="0.25">
      <c r="A12" s="31" t="s">
        <v>210</v>
      </c>
      <c r="B12" s="16"/>
      <c r="C12" s="16"/>
      <c r="D12" s="16"/>
      <c r="E12" s="16"/>
      <c r="F12" s="16"/>
    </row>
    <row r="13" spans="1:6" ht="15" x14ac:dyDescent="0.25">
      <c r="A13" s="31" t="s">
        <v>211</v>
      </c>
      <c r="B13" s="16"/>
      <c r="C13" s="16"/>
      <c r="D13" s="16"/>
      <c r="E13" s="16"/>
      <c r="F13" s="16"/>
    </row>
    <row r="14" spans="1:6" ht="15" x14ac:dyDescent="0.25">
      <c r="A14" s="15" t="s">
        <v>212</v>
      </c>
      <c r="B14" s="16"/>
      <c r="C14" s="16"/>
      <c r="D14" s="16"/>
      <c r="E14" s="16"/>
      <c r="F14" s="16"/>
    </row>
    <row r="15" spans="1:6" ht="15" x14ac:dyDescent="0.25">
      <c r="A15" s="31" t="s">
        <v>209</v>
      </c>
      <c r="B15" s="16"/>
      <c r="C15" s="16"/>
      <c r="D15" s="16"/>
      <c r="E15" s="16"/>
      <c r="F15" s="16"/>
    </row>
    <row r="16" spans="1:6" ht="15" x14ac:dyDescent="0.25">
      <c r="A16" s="31" t="s">
        <v>210</v>
      </c>
      <c r="B16" s="16"/>
      <c r="C16" s="16"/>
      <c r="D16" s="16"/>
      <c r="E16" s="16"/>
      <c r="F16" s="16"/>
    </row>
    <row r="17" spans="1:6" ht="15" x14ac:dyDescent="0.25">
      <c r="A17" s="31" t="s">
        <v>211</v>
      </c>
      <c r="B17" s="16"/>
      <c r="C17" s="16"/>
      <c r="D17" s="16"/>
      <c r="E17" s="16"/>
      <c r="F17" s="16"/>
    </row>
    <row r="18" spans="1:6" ht="15" x14ac:dyDescent="0.25">
      <c r="A18" s="15" t="s">
        <v>213</v>
      </c>
      <c r="B18" s="41"/>
      <c r="C18" s="16"/>
      <c r="D18" s="16"/>
      <c r="E18" s="16"/>
      <c r="F18" s="16"/>
    </row>
    <row r="19" spans="1:6" ht="15" x14ac:dyDescent="0.25">
      <c r="A19" s="15" t="s">
        <v>214</v>
      </c>
      <c r="B19" s="16"/>
      <c r="C19" s="16"/>
      <c r="D19" s="16"/>
      <c r="E19" s="16"/>
      <c r="F19" s="16"/>
    </row>
    <row r="20" spans="1:6" ht="30" x14ac:dyDescent="0.25">
      <c r="A20" s="15" t="s">
        <v>215</v>
      </c>
      <c r="B20" s="42"/>
      <c r="C20" s="42"/>
      <c r="D20" s="42"/>
      <c r="E20" s="42"/>
      <c r="F20" s="42"/>
    </row>
    <row r="21" spans="1:6" ht="30" x14ac:dyDescent="0.25">
      <c r="A21" s="15" t="s">
        <v>216</v>
      </c>
      <c r="B21" s="42"/>
      <c r="C21" s="42"/>
      <c r="D21" s="42"/>
      <c r="E21" s="42"/>
      <c r="F21" s="42"/>
    </row>
    <row r="22" spans="1:6" ht="30" x14ac:dyDescent="0.25">
      <c r="A22" s="15" t="s">
        <v>217</v>
      </c>
      <c r="B22" s="42"/>
      <c r="C22" s="42"/>
      <c r="D22" s="42"/>
      <c r="E22" s="42"/>
      <c r="F22" s="42"/>
    </row>
    <row r="23" spans="1:6" ht="15" x14ac:dyDescent="0.25">
      <c r="A23" s="15" t="s">
        <v>218</v>
      </c>
      <c r="B23" s="42"/>
      <c r="C23" s="42"/>
      <c r="D23" s="42"/>
      <c r="E23" s="42"/>
      <c r="F23" s="42"/>
    </row>
    <row r="24" spans="1:6" ht="15" x14ac:dyDescent="0.25">
      <c r="A24" s="15" t="s">
        <v>219</v>
      </c>
      <c r="B24" s="43"/>
      <c r="C24" s="16"/>
      <c r="D24" s="16"/>
      <c r="E24" s="16"/>
      <c r="F24" s="16"/>
    </row>
    <row r="25" spans="1:6" ht="15" x14ac:dyDescent="0.25">
      <c r="A25" s="15" t="s">
        <v>220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221</v>
      </c>
      <c r="B27" s="10"/>
      <c r="C27" s="10"/>
      <c r="D27" s="10"/>
      <c r="E27" s="10"/>
      <c r="F27" s="10"/>
    </row>
    <row r="28" spans="1:6" ht="15" x14ac:dyDescent="0.25">
      <c r="A28" s="15" t="s">
        <v>222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223</v>
      </c>
      <c r="B30" s="10"/>
      <c r="C30" s="10"/>
      <c r="D30" s="10"/>
      <c r="E30" s="10"/>
      <c r="F30" s="10"/>
    </row>
    <row r="31" spans="1:6" ht="15" x14ac:dyDescent="0.25">
      <c r="A31" s="15" t="s">
        <v>208</v>
      </c>
      <c r="B31" s="16"/>
      <c r="C31" s="16"/>
      <c r="D31" s="16"/>
      <c r="E31" s="16"/>
      <c r="F31" s="16"/>
    </row>
    <row r="32" spans="1:6" ht="15" x14ac:dyDescent="0.25">
      <c r="A32" s="15" t="s">
        <v>212</v>
      </c>
      <c r="B32" s="16"/>
      <c r="C32" s="16"/>
      <c r="D32" s="16"/>
      <c r="E32" s="16"/>
      <c r="F32" s="16"/>
    </row>
    <row r="33" spans="1:6" ht="15" x14ac:dyDescent="0.25">
      <c r="A33" s="15" t="s">
        <v>224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225</v>
      </c>
      <c r="B35" s="10"/>
      <c r="C35" s="10"/>
      <c r="D35" s="10"/>
      <c r="E35" s="10"/>
      <c r="F35" s="10"/>
    </row>
    <row r="36" spans="1:6" ht="15" x14ac:dyDescent="0.25">
      <c r="A36" s="15" t="s">
        <v>226</v>
      </c>
      <c r="B36" s="16"/>
      <c r="C36" s="16"/>
      <c r="D36" s="16"/>
      <c r="E36" s="16"/>
      <c r="F36" s="16"/>
    </row>
    <row r="37" spans="1:6" ht="15" x14ac:dyDescent="0.25">
      <c r="A37" s="15" t="s">
        <v>227</v>
      </c>
      <c r="B37" s="16"/>
      <c r="C37" s="16"/>
      <c r="D37" s="16"/>
      <c r="E37" s="16"/>
      <c r="F37" s="16"/>
    </row>
    <row r="38" spans="1:6" ht="15" x14ac:dyDescent="0.25">
      <c r="A38" s="15" t="s">
        <v>228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229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230</v>
      </c>
      <c r="B42" s="10"/>
      <c r="C42" s="10"/>
      <c r="D42" s="10"/>
      <c r="E42" s="10"/>
      <c r="F42" s="10"/>
    </row>
    <row r="43" spans="1:6" ht="15" x14ac:dyDescent="0.25">
      <c r="A43" s="15" t="s">
        <v>231</v>
      </c>
      <c r="B43" s="16"/>
      <c r="C43" s="16"/>
      <c r="D43" s="16"/>
      <c r="E43" s="16"/>
      <c r="F43" s="16"/>
    </row>
    <row r="44" spans="1:6" ht="15" x14ac:dyDescent="0.25">
      <c r="A44" s="15" t="s">
        <v>232</v>
      </c>
      <c r="B44" s="16"/>
      <c r="C44" s="16"/>
      <c r="D44" s="16"/>
      <c r="E44" s="16"/>
      <c r="F44" s="16"/>
    </row>
    <row r="45" spans="1:6" ht="15" x14ac:dyDescent="0.25">
      <c r="A45" s="15" t="s">
        <v>233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234</v>
      </c>
      <c r="B47" s="10"/>
      <c r="C47" s="10"/>
      <c r="D47" s="10"/>
      <c r="E47" s="10"/>
      <c r="F47" s="10"/>
    </row>
    <row r="48" spans="1:6" ht="15" x14ac:dyDescent="0.25">
      <c r="A48" s="15" t="s">
        <v>232</v>
      </c>
      <c r="B48" s="42"/>
      <c r="C48" s="42"/>
      <c r="D48" s="42"/>
      <c r="E48" s="42"/>
      <c r="F48" s="42"/>
    </row>
    <row r="49" spans="1:6" ht="15" x14ac:dyDescent="0.25">
      <c r="A49" s="15" t="s">
        <v>233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235</v>
      </c>
      <c r="B51" s="10"/>
      <c r="C51" s="10"/>
      <c r="D51" s="10"/>
      <c r="E51" s="10"/>
      <c r="F51" s="10"/>
    </row>
    <row r="52" spans="1:6" ht="15" x14ac:dyDescent="0.25">
      <c r="A52" s="15" t="s">
        <v>232</v>
      </c>
      <c r="B52" s="16"/>
      <c r="C52" s="16"/>
      <c r="D52" s="16"/>
      <c r="E52" s="16"/>
      <c r="F52" s="16"/>
    </row>
    <row r="53" spans="1:6" ht="15" x14ac:dyDescent="0.25">
      <c r="A53" s="15" t="s">
        <v>233</v>
      </c>
      <c r="B53" s="16"/>
      <c r="C53" s="16"/>
      <c r="D53" s="16"/>
      <c r="E53" s="16"/>
      <c r="F53" s="16"/>
    </row>
    <row r="54" spans="1:6" ht="15" x14ac:dyDescent="0.25">
      <c r="A54" s="15" t="s">
        <v>236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237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232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233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238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239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240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241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242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243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2023-10-10T16:46:13Z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